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J129" i="1" l="1"/>
  <c r="G173" i="1"/>
  <c r="F164" i="1"/>
  <c r="L155" i="1"/>
  <c r="I155" i="1"/>
  <c r="I156" i="1" s="1"/>
  <c r="G155" i="1"/>
  <c r="J146" i="1"/>
  <c r="G146" i="1"/>
  <c r="H146" i="1"/>
  <c r="J137" i="1"/>
  <c r="I137" i="1"/>
  <c r="H137" i="1"/>
  <c r="G137" i="1"/>
  <c r="F137" i="1"/>
  <c r="J122" i="1"/>
  <c r="I122" i="1"/>
  <c r="I123" i="1" s="1"/>
  <c r="H122" i="1"/>
  <c r="H123" i="1" s="1"/>
  <c r="G122" i="1"/>
  <c r="G123" i="1" s="1"/>
  <c r="F122" i="1"/>
  <c r="F123" i="1" s="1"/>
  <c r="J114" i="1"/>
  <c r="I106" i="1"/>
  <c r="H106" i="1"/>
  <c r="H97" i="1"/>
  <c r="G97" i="1"/>
  <c r="I89" i="1"/>
  <c r="L81" i="1"/>
  <c r="J81" i="1"/>
  <c r="I81" i="1"/>
  <c r="H81" i="1"/>
  <c r="G81" i="1"/>
  <c r="F81" i="1"/>
  <c r="L89" i="1"/>
  <c r="L73" i="1"/>
  <c r="L56" i="1"/>
  <c r="L38" i="1"/>
  <c r="L30" i="1"/>
  <c r="L20" i="1"/>
  <c r="L11" i="1"/>
  <c r="I73" i="1"/>
  <c r="I74" i="1" s="1"/>
  <c r="F73" i="1"/>
  <c r="H56" i="1"/>
  <c r="G56" i="1"/>
  <c r="F56" i="1"/>
  <c r="J56" i="1"/>
  <c r="I56" i="1"/>
  <c r="J47" i="1"/>
  <c r="H47" i="1"/>
  <c r="J38" i="1"/>
  <c r="I38" i="1"/>
  <c r="H38" i="1"/>
  <c r="G38" i="1"/>
  <c r="F38" i="1"/>
  <c r="F39" i="1" s="1"/>
  <c r="J30" i="1"/>
  <c r="I30" i="1"/>
  <c r="H30" i="1"/>
  <c r="G30" i="1"/>
  <c r="J20" i="1"/>
  <c r="I20" i="1"/>
  <c r="H20" i="1"/>
  <c r="G20" i="1"/>
  <c r="F20" i="1"/>
  <c r="L164" i="1"/>
  <c r="J164" i="1"/>
  <c r="I164" i="1"/>
  <c r="G164" i="1"/>
  <c r="L173" i="1"/>
  <c r="J173" i="1"/>
  <c r="J174" i="1" s="1"/>
  <c r="I173" i="1"/>
  <c r="I174" i="1" s="1"/>
  <c r="H173" i="1"/>
  <c r="H174" i="1" s="1"/>
  <c r="F173" i="1"/>
  <c r="J155" i="1"/>
  <c r="H155" i="1"/>
  <c r="F155" i="1"/>
  <c r="F156" i="1" s="1"/>
  <c r="L146" i="1"/>
  <c r="L137" i="1"/>
  <c r="L129" i="1"/>
  <c r="L114" i="1"/>
  <c r="L122" i="1"/>
  <c r="F106" i="1"/>
  <c r="L106" i="1"/>
  <c r="L97" i="1"/>
  <c r="J89" i="1"/>
  <c r="H89" i="1"/>
  <c r="G89" i="1"/>
  <c r="F89" i="1"/>
  <c r="J73" i="1"/>
  <c r="J74" i="1" s="1"/>
  <c r="H73" i="1"/>
  <c r="G73" i="1"/>
  <c r="G74" i="1" s="1"/>
  <c r="F74" i="1"/>
  <c r="L47" i="1"/>
  <c r="J90" i="1" l="1"/>
  <c r="F174" i="1"/>
  <c r="I90" i="1"/>
  <c r="G39" i="1"/>
  <c r="F90" i="1"/>
  <c r="G90" i="1"/>
  <c r="G174" i="1"/>
  <c r="I39" i="1"/>
  <c r="H156" i="1"/>
  <c r="J39" i="1"/>
  <c r="H90" i="1"/>
  <c r="J156" i="1"/>
  <c r="J123" i="1"/>
  <c r="G156" i="1"/>
</calcChain>
</file>

<file path=xl/sharedStrings.xml><?xml version="1.0" encoding="utf-8"?>
<sst xmlns="http://schemas.openxmlformats.org/spreadsheetml/2006/main" count="485" uniqueCount="139">
  <si>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</si>
  <si>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</si>
  <si>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</si>
  <si>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</si>
  <si>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</si>
  <si>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</si>
  <si>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</si>
  <si>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2024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</si>
  <si>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</si>
  <si>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</si>
  <si>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</si>
  <si>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</si>
  <si>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</si>
  <si>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</si>
  <si>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</si>
  <si>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</si>
  <si>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</si>
  <si>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</si>
  <si>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</si>
  <si>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</si>
  <si>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</si>
  <si>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</si>
  <si>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</si>
  <si>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</si>
  <si>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</si>
  <si>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Каши молочные, омлеты, запеканки</t>
  </si>
  <si>
    <t>Каша пшенная молочная жидкая с маслом сливочным</t>
  </si>
  <si>
    <t>Кисломолочный продукт</t>
  </si>
  <si>
    <t>Яйцо отварное шт</t>
  </si>
  <si>
    <t>5</t>
  </si>
  <si>
    <t>Хлеб, мучные изделия</t>
  </si>
  <si>
    <t>Батон</t>
  </si>
  <si>
    <t>3</t>
  </si>
  <si>
    <t>Напиток</t>
  </si>
  <si>
    <t>Чай с лимоном*</t>
  </si>
  <si>
    <t>Сок,фрукты</t>
  </si>
  <si>
    <t>Масло сливочное (порциями)</t>
  </si>
  <si>
    <t>итого</t>
  </si>
  <si>
    <t>Обед</t>
  </si>
  <si>
    <t>Суп</t>
  </si>
  <si>
    <t>Рассольник ленинградский со сметаной</t>
  </si>
  <si>
    <t>Мясо свинины отварное</t>
  </si>
  <si>
    <t>Салат, овощная добавка</t>
  </si>
  <si>
    <t>Помидоры свежие</t>
  </si>
  <si>
    <t>Второе блюдо</t>
  </si>
  <si>
    <t>**Котлета Домашняя</t>
  </si>
  <si>
    <t>Гарнир</t>
  </si>
  <si>
    <t>Макаронные изделия отварные с маслом</t>
  </si>
  <si>
    <t>Компот из ягод</t>
  </si>
  <si>
    <t>Хлеб ржаной</t>
  </si>
  <si>
    <t>Итого за день:</t>
  </si>
  <si>
    <t>2</t>
  </si>
  <si>
    <t>Горячее блюдо</t>
  </si>
  <si>
    <t>Огурцы свежие порционно</t>
  </si>
  <si>
    <t>Биточек из мяса свинины паровой</t>
  </si>
  <si>
    <t>Рис припущенный</t>
  </si>
  <si>
    <t>Соус сметанный с томатом</t>
  </si>
  <si>
    <t>Гор.напиток</t>
  </si>
  <si>
    <t>Какао с молоком, Хрутка</t>
  </si>
  <si>
    <t>4</t>
  </si>
  <si>
    <t>Вафли*</t>
  </si>
  <si>
    <t>Борщ с капустой картофелем и сметаной</t>
  </si>
  <si>
    <t>Горошек зеленый отварной</t>
  </si>
  <si>
    <t xml:space="preserve">Жаркое по-домашнему </t>
  </si>
  <si>
    <t xml:space="preserve">Напиток Ягодка </t>
  </si>
  <si>
    <t>Хлеб пшеничный</t>
  </si>
  <si>
    <t>Блюдо из творога и яиц</t>
  </si>
  <si>
    <t>**Сырники</t>
  </si>
  <si>
    <t>Соус</t>
  </si>
  <si>
    <t>Молоко сгущенное</t>
  </si>
  <si>
    <t>Чай с сахаром*</t>
  </si>
  <si>
    <t>Суп-пюре овощной</t>
  </si>
  <si>
    <t>Гренки из пшеничного хлеба</t>
  </si>
  <si>
    <t>Плов с мясом птицы</t>
  </si>
  <si>
    <t xml:space="preserve">Компот из смеси сухофруктов </t>
  </si>
  <si>
    <t>Суфле Рыбка (минтай)</t>
  </si>
  <si>
    <t>Пюре картофельное</t>
  </si>
  <si>
    <t xml:space="preserve">Чай ягодный </t>
  </si>
  <si>
    <t>Бутерброды, сыр, масло</t>
  </si>
  <si>
    <t>Суп с вермишелью</t>
  </si>
  <si>
    <t>Мясо "Пикантное"</t>
  </si>
  <si>
    <t>Каша гречневая рассыпчатая</t>
  </si>
  <si>
    <t xml:space="preserve">Напиток из плодов шиповника </t>
  </si>
  <si>
    <t>Блюдо из молока,яиц</t>
  </si>
  <si>
    <t>Макаронные изделия запеченные с сыром</t>
  </si>
  <si>
    <t>Бутерброд с повидлом</t>
  </si>
  <si>
    <t xml:space="preserve">Чай фруктовый </t>
  </si>
  <si>
    <t>Суп "Детский"</t>
  </si>
  <si>
    <t>Свекла отварная с маслом растительным</t>
  </si>
  <si>
    <t>Запеканка картофельная с мясом.</t>
  </si>
  <si>
    <t>Сок натуральный</t>
  </si>
  <si>
    <t>Каша Дружба (рис, пшено) молочная с маслом</t>
  </si>
  <si>
    <t>Йогурт порционный</t>
  </si>
  <si>
    <t xml:space="preserve">Чай с молоком </t>
  </si>
  <si>
    <t>Суп картофельный с бобовыми</t>
  </si>
  <si>
    <t>Суфле из творога</t>
  </si>
  <si>
    <t>Голубцы ленивые из мяса</t>
  </si>
  <si>
    <t>Картофель отварной</t>
  </si>
  <si>
    <t xml:space="preserve">Кисель витаминизированный </t>
  </si>
  <si>
    <t>Каша гречневая молочная с маслом сливочным</t>
  </si>
  <si>
    <t xml:space="preserve">Бутерброд с сыром </t>
  </si>
  <si>
    <t>Пряник (порц.)</t>
  </si>
  <si>
    <t>Суп картофельный с рыбой</t>
  </si>
  <si>
    <t>Фрикасе из мяса птицы со сметанным соусом</t>
  </si>
  <si>
    <t>Компот из изюма</t>
  </si>
  <si>
    <t>Котлета Детская мясная</t>
  </si>
  <si>
    <t>Овощная подгарнировка</t>
  </si>
  <si>
    <t>Печенье детское (конд изд)</t>
  </si>
  <si>
    <t>Суп из разных овощей</t>
  </si>
  <si>
    <t>Кукуруза отварная</t>
  </si>
  <si>
    <t>Бефстроганов.</t>
  </si>
  <si>
    <t xml:space="preserve">Маффин </t>
  </si>
  <si>
    <t xml:space="preserve">Фрукт </t>
  </si>
  <si>
    <t>Фрукт</t>
  </si>
  <si>
    <t>40/20</t>
  </si>
  <si>
    <t>Суп молочный с вермишелью</t>
  </si>
  <si>
    <t xml:space="preserve">**Блинчики </t>
  </si>
  <si>
    <t>Повидло</t>
  </si>
  <si>
    <t xml:space="preserve">рассольник домашний со сметаной </t>
  </si>
  <si>
    <t xml:space="preserve">пюре картофельное </t>
  </si>
  <si>
    <t xml:space="preserve">Компот из яблок и ягод </t>
  </si>
  <si>
    <t xml:space="preserve">яйцо </t>
  </si>
  <si>
    <t xml:space="preserve">бутерброд </t>
  </si>
  <si>
    <t xml:space="preserve">соус </t>
  </si>
  <si>
    <t xml:space="preserve">овощная добавка </t>
  </si>
  <si>
    <t xml:space="preserve">второе блюдо </t>
  </si>
  <si>
    <t>конд.изделие</t>
  </si>
  <si>
    <t xml:space="preserve">сок </t>
  </si>
  <si>
    <t>фрукт</t>
  </si>
  <si>
    <t>гор.напиток</t>
  </si>
  <si>
    <t xml:space="preserve">мучное изделие </t>
  </si>
  <si>
    <t>гарнир</t>
  </si>
  <si>
    <t>бутерброд</t>
  </si>
  <si>
    <t xml:space="preserve">котлета рыбная из минтая </t>
  </si>
  <si>
    <t>овощная добавка</t>
  </si>
  <si>
    <t>Соглосовал:</t>
  </si>
  <si>
    <t>С.В. Ползунов</t>
  </si>
  <si>
    <t>МАОУ "СОШ № 57"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</si>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</sst>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  <family val="2"/>
    </font>
    <font>
      <sz val="10"/>
      <name val="Arial"/>
    </font>
    <font>
      <sz val="10"/>
      <color indexed="8"/>
      <name val="Arial"/>
    </font>
    <font>
      <sz val="14"/>
      <color indexed="24"/>
      <name val="Arial"/>
    </font>
    <font>
      <sz val="10"/>
      <color indexed="26"/>
      <name val="Arial"/>
    </font>
    <font>
      <i/>
      <sz val="8"/>
      <color indexed="8"/>
      <name val="Arial"/>
    </font>
    <font>
      <sz val="11"/>
      <color indexed="8"/>
      <name val="Calibri"/>
    </font>
    <font>
      <i/>
      <sz val="11"/>
      <color indexed="8"/>
      <name val="Calibri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2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1" fillId="3" borderId="14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8" fillId="3" borderId="14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top" wrapText="1"/>
    </xf>
    <xf numFmtId="0" fontId="8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12" fillId="2" borderId="1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/>
    <xf numFmtId="0" fontId="1" fillId="0" borderId="0" xfId="0" applyFont="1" applyAlignment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1" fillId="3" borderId="20" xfId="0" applyNumberFormat="1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1" fillId="3" borderId="17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0" fillId="0" borderId="0" xfId="0" applyAlignment="1">
      <alignment horizontal="center" vertical="center"/>
    </xf>
    <xf numFmtId="0" fontId="6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2" fillId="3" borderId="18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4" fontId="2" fillId="0" borderId="9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8" fillId="3" borderId="20" xfId="0" applyNumberFormat="1" applyFont="1" applyFill="1" applyBorder="1" applyAlignment="1">
      <alignment horizontal="center" vertical="center" wrapText="1"/>
    </xf>
    <xf numFmtId="0" fontId="8" fillId="3" borderId="15" xfId="0" applyNumberFormat="1" applyFont="1" applyFill="1" applyBorder="1" applyAlignment="1">
      <alignment horizontal="center" vertical="center" wrapText="1"/>
    </xf>
    <xf numFmtId="0" fontId="8" fillId="3" borderId="17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C4C4C"/>
      <rgbColor rgb="00993366"/>
      <rgbColor rgb="002D2D2D"/>
      <rgbColor rgb="00CCFFFF"/>
      <rgbColor rgb="00D8D8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174"/>
  <sheetViews>
    <sheetView tabSelected="1" workbookViewId="0">
      <selection activeCell="D178" sqref="D178"/>
    </sheetView>
  </sheetViews>
  <sheetFormatPr defaultColWidth="10.6640625" defaultRowHeight="12.75" x14ac:dyDescent="0.2"/>
  <cols>
    <col min="1" max="1" width="9.1640625" style="2" customWidth="1"/>
    <col min="2" max="2" width="11.1640625" style="2" customWidth="1"/>
    <col min="3" max="3" width="10.6640625" style="2" customWidth="1"/>
    <col min="4" max="4" width="28.5" style="2" customWidth="1"/>
    <col min="5" max="5" width="45.1640625" style="2" customWidth="1"/>
    <col min="6" max="6" width="14.6640625" style="2" customWidth="1"/>
    <col min="7" max="7" width="11.5" style="2" customWidth="1"/>
    <col min="8" max="8" width="10.83203125" style="2" customWidth="1"/>
    <col min="9" max="9" width="11.1640625" style="2" customWidth="1"/>
    <col min="10" max="10" width="17" style="2" customWidth="1"/>
    <col min="11" max="11" width="13.33203125" style="2" customWidth="1"/>
    <col min="12" max="12" width="10.33203125" style="2" customWidth="1"/>
    <col min="13" max="256" width="17" customWidth="1"/>
  </cols>
  <sheetData>
    <row r="1" spans="1:12" s="2" customFormat="1" ht="12.75" customHeight="1" x14ac:dyDescent="0.2">
      <c r="A1" s="32" t="s">
        <v>0</v>
      </c>
      <c r="B1" s="32"/>
      <c r="C1" s="52" t="s">
        <v>137</v>
      </c>
      <c r="D1" s="52"/>
      <c r="E1" s="52"/>
      <c r="F1" s="3" t="s">
        <v>135</v>
      </c>
      <c r="G1" s="1" t="s">
        <v>1</v>
      </c>
      <c r="H1" s="68" t="s">
        <v>138</v>
      </c>
      <c r="I1" s="68"/>
      <c r="J1" s="33"/>
    </row>
    <row r="2" spans="1:12" s="2" customFormat="1" ht="18.75" customHeight="1" x14ac:dyDescent="0.2">
      <c r="A2" s="4" t="s">
        <v>2</v>
      </c>
      <c r="G2" s="1" t="s">
        <v>3</v>
      </c>
      <c r="H2" s="68" t="s">
        <v>136</v>
      </c>
      <c r="I2" s="68"/>
      <c r="J2" s="33"/>
    </row>
    <row r="3" spans="1:12" s="2" customFormat="1" ht="12.75" customHeight="1" x14ac:dyDescent="0.2">
      <c r="A3" s="5" t="s">
        <v>4</v>
      </c>
      <c r="E3" s="53" t="s">
        <v>5</v>
      </c>
      <c r="G3" s="1" t="s">
        <v>6</v>
      </c>
      <c r="H3" s="69"/>
      <c r="I3" s="69"/>
      <c r="J3" s="69" t="s">
        <v>7</v>
      </c>
    </row>
    <row r="4" spans="1:12" s="2" customFormat="1" ht="12.75" customHeight="1" thickBot="1" x14ac:dyDescent="0.25">
      <c r="H4" s="6" t="s">
        <v>8</v>
      </c>
      <c r="I4" s="6" t="s">
        <v>9</v>
      </c>
      <c r="J4" s="6" t="s">
        <v>10</v>
      </c>
    </row>
    <row r="5" spans="1:12" s="46" customFormat="1" ht="36.75" customHeight="1" thickBot="1" x14ac:dyDescent="0.25">
      <c r="A5" s="7" t="s">
        <v>11</v>
      </c>
      <c r="B5" s="44" t="s">
        <v>12</v>
      </c>
      <c r="C5" s="8" t="s">
        <v>13</v>
      </c>
      <c r="D5" s="45" t="s">
        <v>14</v>
      </c>
      <c r="E5" s="45" t="s">
        <v>15</v>
      </c>
      <c r="F5" s="45" t="s">
        <v>16</v>
      </c>
      <c r="G5" s="8" t="s">
        <v>17</v>
      </c>
      <c r="H5" s="45" t="s">
        <v>18</v>
      </c>
      <c r="I5" s="8" t="s">
        <v>19</v>
      </c>
      <c r="J5" s="8" t="s">
        <v>20</v>
      </c>
      <c r="K5" s="9" t="s">
        <v>21</v>
      </c>
      <c r="L5" s="8" t="s">
        <v>22</v>
      </c>
    </row>
    <row r="6" spans="1:12" s="2" customFormat="1" ht="22.5" customHeight="1" x14ac:dyDescent="0.2">
      <c r="A6" s="63" t="s">
        <v>23</v>
      </c>
      <c r="B6" s="64" t="s">
        <v>23</v>
      </c>
      <c r="C6" s="63" t="s">
        <v>24</v>
      </c>
      <c r="D6" s="64" t="s">
        <v>25</v>
      </c>
      <c r="E6" s="38" t="s">
        <v>26</v>
      </c>
      <c r="F6" s="38">
        <v>200</v>
      </c>
      <c r="G6" s="23">
        <v>7.19</v>
      </c>
      <c r="H6" s="38">
        <v>6</v>
      </c>
      <c r="I6" s="23">
        <v>35.79</v>
      </c>
      <c r="J6" s="23">
        <v>242.6</v>
      </c>
      <c r="K6" s="23">
        <v>883</v>
      </c>
      <c r="L6" s="23">
        <v>39</v>
      </c>
    </row>
    <row r="7" spans="1:12" s="2" customFormat="1" ht="22.5" customHeight="1" x14ac:dyDescent="0.2">
      <c r="A7" s="63"/>
      <c r="B7" s="65"/>
      <c r="C7" s="63"/>
      <c r="D7" s="65" t="s">
        <v>121</v>
      </c>
      <c r="E7" s="14" t="s">
        <v>28</v>
      </c>
      <c r="F7" s="14">
        <v>50</v>
      </c>
      <c r="G7" s="23">
        <v>5.08</v>
      </c>
      <c r="H7" s="14">
        <v>5</v>
      </c>
      <c r="I7" s="23">
        <v>0.28000000000000003</v>
      </c>
      <c r="J7" s="23">
        <v>62.8</v>
      </c>
      <c r="K7" s="23">
        <v>349.01</v>
      </c>
      <c r="L7" s="23">
        <v>34</v>
      </c>
    </row>
    <row r="8" spans="1:12" s="2" customFormat="1" ht="22.5" customHeight="1" x14ac:dyDescent="0.2">
      <c r="A8" s="63"/>
      <c r="B8" s="65"/>
      <c r="C8" s="63"/>
      <c r="D8" s="65" t="s">
        <v>30</v>
      </c>
      <c r="E8" s="14" t="s">
        <v>31</v>
      </c>
      <c r="F8" s="14">
        <v>40</v>
      </c>
      <c r="G8" s="23">
        <v>3</v>
      </c>
      <c r="H8" s="14">
        <v>1</v>
      </c>
      <c r="I8" s="23">
        <v>20.56</v>
      </c>
      <c r="J8" s="23">
        <v>104.8</v>
      </c>
      <c r="K8" s="23">
        <v>693</v>
      </c>
      <c r="L8" s="23">
        <v>8</v>
      </c>
    </row>
    <row r="9" spans="1:12" s="2" customFormat="1" ht="22.5" customHeight="1" x14ac:dyDescent="0.2">
      <c r="A9" s="63"/>
      <c r="B9" s="65"/>
      <c r="C9" s="63"/>
      <c r="D9" s="65" t="s">
        <v>33</v>
      </c>
      <c r="E9" s="14" t="s">
        <v>34</v>
      </c>
      <c r="F9" s="14">
        <v>200</v>
      </c>
      <c r="G9" s="23">
        <v>0.06</v>
      </c>
      <c r="H9" s="14"/>
      <c r="I9" s="23">
        <v>15.16</v>
      </c>
      <c r="J9" s="23">
        <v>59.9</v>
      </c>
      <c r="K9" s="23">
        <v>686</v>
      </c>
      <c r="L9" s="23">
        <v>8</v>
      </c>
    </row>
    <row r="10" spans="1:12" s="2" customFormat="1" ht="22.5" customHeight="1" x14ac:dyDescent="0.2">
      <c r="A10" s="63"/>
      <c r="B10" s="65"/>
      <c r="C10" s="63"/>
      <c r="D10" s="66" t="s">
        <v>122</v>
      </c>
      <c r="E10" s="39" t="s">
        <v>36</v>
      </c>
      <c r="F10" s="39">
        <v>10</v>
      </c>
      <c r="G10" s="23">
        <v>0.08</v>
      </c>
      <c r="H10" s="39">
        <v>7</v>
      </c>
      <c r="I10" s="23">
        <v>0.13</v>
      </c>
      <c r="J10" s="23">
        <v>66.099999999999994</v>
      </c>
      <c r="K10" s="15">
        <v>1259.01</v>
      </c>
      <c r="L10" s="23">
        <v>16</v>
      </c>
    </row>
    <row r="11" spans="1:12" ht="22.5" customHeight="1" x14ac:dyDescent="0.2">
      <c r="A11" s="34"/>
      <c r="B11" s="35"/>
      <c r="C11" s="40"/>
      <c r="D11" s="41" t="s">
        <v>37</v>
      </c>
      <c r="E11" s="42"/>
      <c r="F11" s="42">
        <v>500</v>
      </c>
      <c r="G11" s="36">
        <v>15.41</v>
      </c>
      <c r="H11" s="42">
        <v>19</v>
      </c>
      <c r="I11" s="36">
        <v>71.92</v>
      </c>
      <c r="J11" s="36">
        <v>536.20000000000005</v>
      </c>
      <c r="K11" s="37"/>
      <c r="L11" s="36">
        <f>SUM(L6:L10)</f>
        <v>105</v>
      </c>
    </row>
    <row r="12" spans="1:12" s="2" customFormat="1" ht="22.5" customHeight="1" x14ac:dyDescent="0.2">
      <c r="A12" s="63" t="s">
        <v>23</v>
      </c>
      <c r="B12" s="67" t="s">
        <v>23</v>
      </c>
      <c r="C12" s="63" t="s">
        <v>38</v>
      </c>
      <c r="D12" s="67" t="s">
        <v>39</v>
      </c>
      <c r="E12" s="43" t="s">
        <v>40</v>
      </c>
      <c r="F12" s="43">
        <v>250</v>
      </c>
      <c r="G12" s="23">
        <v>2.64</v>
      </c>
      <c r="H12" s="43">
        <v>6</v>
      </c>
      <c r="I12" s="23">
        <v>23.77</v>
      </c>
      <c r="J12" s="23">
        <v>163.6</v>
      </c>
      <c r="K12" s="16">
        <v>1030</v>
      </c>
      <c r="L12" s="23">
        <v>25</v>
      </c>
    </row>
    <row r="13" spans="1:12" s="2" customFormat="1" ht="22.5" customHeight="1" x14ac:dyDescent="0.2">
      <c r="A13" s="63"/>
      <c r="B13" s="65"/>
      <c r="C13" s="63"/>
      <c r="D13" s="65" t="s">
        <v>39</v>
      </c>
      <c r="E13" s="14" t="s">
        <v>41</v>
      </c>
      <c r="F13" s="14">
        <v>10</v>
      </c>
      <c r="G13" s="23">
        <v>2.31</v>
      </c>
      <c r="H13" s="14">
        <v>3</v>
      </c>
      <c r="I13" s="23"/>
      <c r="J13" s="23">
        <v>35.200000000000003</v>
      </c>
      <c r="K13" s="15">
        <v>1053.02</v>
      </c>
      <c r="L13" s="23">
        <v>15</v>
      </c>
    </row>
    <row r="14" spans="1:12" s="2" customFormat="1" ht="22.5" customHeight="1" x14ac:dyDescent="0.2">
      <c r="A14" s="63"/>
      <c r="B14" s="65"/>
      <c r="C14" s="63"/>
      <c r="D14" s="65" t="s">
        <v>42</v>
      </c>
      <c r="E14" s="14" t="s">
        <v>43</v>
      </c>
      <c r="F14" s="14">
        <v>60</v>
      </c>
      <c r="G14" s="23">
        <v>0.66</v>
      </c>
      <c r="H14" s="14"/>
      <c r="I14" s="23">
        <v>2.2799999999999998</v>
      </c>
      <c r="J14" s="23">
        <v>14.4</v>
      </c>
      <c r="K14" s="16">
        <v>1038</v>
      </c>
      <c r="L14" s="23">
        <v>17</v>
      </c>
    </row>
    <row r="15" spans="1:12" s="2" customFormat="1" ht="22.5" customHeight="1" x14ac:dyDescent="0.2">
      <c r="A15" s="63"/>
      <c r="B15" s="65"/>
      <c r="C15" s="63"/>
      <c r="D15" s="65" t="s">
        <v>44</v>
      </c>
      <c r="E15" s="14" t="s">
        <v>45</v>
      </c>
      <c r="F15" s="14">
        <v>90</v>
      </c>
      <c r="G15" s="23">
        <v>12</v>
      </c>
      <c r="H15" s="14">
        <v>10</v>
      </c>
      <c r="I15" s="23"/>
      <c r="J15" s="23">
        <v>162</v>
      </c>
      <c r="K15" s="16">
        <v>1027</v>
      </c>
      <c r="L15" s="23">
        <v>43</v>
      </c>
    </row>
    <row r="16" spans="1:12" s="2" customFormat="1" ht="22.5" customHeight="1" x14ac:dyDescent="0.2">
      <c r="A16" s="63"/>
      <c r="B16" s="65"/>
      <c r="C16" s="63"/>
      <c r="D16" s="65" t="s">
        <v>46</v>
      </c>
      <c r="E16" s="14" t="s">
        <v>47</v>
      </c>
      <c r="F16" s="14">
        <v>150</v>
      </c>
      <c r="G16" s="23">
        <v>6.47</v>
      </c>
      <c r="H16" s="14">
        <v>5</v>
      </c>
      <c r="I16" s="23">
        <v>40.96</v>
      </c>
      <c r="J16" s="23">
        <v>212.7</v>
      </c>
      <c r="K16" s="23">
        <v>516</v>
      </c>
      <c r="L16" s="23">
        <v>15</v>
      </c>
    </row>
    <row r="17" spans="1:12" s="2" customFormat="1" ht="22.5" customHeight="1" x14ac:dyDescent="0.2">
      <c r="A17" s="63"/>
      <c r="B17" s="65"/>
      <c r="C17" s="63"/>
      <c r="D17" s="65" t="s">
        <v>33</v>
      </c>
      <c r="E17" s="14" t="s">
        <v>48</v>
      </c>
      <c r="F17" s="14">
        <v>200</v>
      </c>
      <c r="G17" s="23">
        <v>0.15</v>
      </c>
      <c r="H17" s="14"/>
      <c r="I17" s="23">
        <v>19.059999999999999</v>
      </c>
      <c r="J17" s="23">
        <v>78.400000000000006</v>
      </c>
      <c r="K17" s="23">
        <v>917.02</v>
      </c>
      <c r="L17" s="23">
        <v>15</v>
      </c>
    </row>
    <row r="18" spans="1:12" s="2" customFormat="1" ht="22.5" customHeight="1" x14ac:dyDescent="0.2">
      <c r="A18" s="63"/>
      <c r="B18" s="65"/>
      <c r="C18" s="63"/>
      <c r="D18" s="65" t="s">
        <v>30</v>
      </c>
      <c r="E18" s="14" t="s">
        <v>65</v>
      </c>
      <c r="F18" s="14">
        <v>40</v>
      </c>
      <c r="G18" s="23">
        <v>4.28</v>
      </c>
      <c r="H18" s="14">
        <v>2</v>
      </c>
      <c r="I18" s="23">
        <v>21.4</v>
      </c>
      <c r="J18" s="23">
        <v>109.6</v>
      </c>
      <c r="K18" s="23">
        <v>897</v>
      </c>
      <c r="L18" s="23">
        <v>5</v>
      </c>
    </row>
    <row r="19" spans="1:12" s="2" customFormat="1" ht="22.5" customHeight="1" x14ac:dyDescent="0.2">
      <c r="A19" s="63"/>
      <c r="B19" s="65"/>
      <c r="C19" s="63"/>
      <c r="D19" s="66" t="s">
        <v>30</v>
      </c>
      <c r="E19" s="39" t="s">
        <v>49</v>
      </c>
      <c r="F19" s="39">
        <v>40</v>
      </c>
      <c r="G19" s="23">
        <v>3.4</v>
      </c>
      <c r="H19" s="39">
        <v>1</v>
      </c>
      <c r="I19" s="23">
        <v>23.4</v>
      </c>
      <c r="J19" s="23">
        <v>103.6</v>
      </c>
      <c r="K19" s="16">
        <v>1148</v>
      </c>
      <c r="L19" s="23">
        <v>5</v>
      </c>
    </row>
    <row r="20" spans="1:12" s="54" customFormat="1" ht="22.5" customHeight="1" x14ac:dyDescent="0.2">
      <c r="A20" s="34"/>
      <c r="B20" s="35"/>
      <c r="C20" s="40"/>
      <c r="D20" s="41" t="s">
        <v>37</v>
      </c>
      <c r="E20" s="42"/>
      <c r="F20" s="42">
        <f>SUM(F12:F19)</f>
        <v>840</v>
      </c>
      <c r="G20" s="36">
        <f>SUM(G12:G19)</f>
        <v>31.909999999999997</v>
      </c>
      <c r="H20" s="42">
        <f>SUM(H12:H19)</f>
        <v>27</v>
      </c>
      <c r="I20" s="36">
        <f>SUM(I12:I19)</f>
        <v>130.87</v>
      </c>
      <c r="J20" s="36">
        <f>SUM(J12:J19)</f>
        <v>879.50000000000011</v>
      </c>
      <c r="K20" s="37"/>
      <c r="L20" s="36">
        <f>SUM(L12:L19)</f>
        <v>140</v>
      </c>
    </row>
    <row r="21" spans="1:12" s="47" customFormat="1" ht="22.5" customHeight="1" thickBot="1" x14ac:dyDescent="0.25">
      <c r="A21" s="48"/>
      <c r="B21" s="50"/>
      <c r="C21" s="28" t="s">
        <v>50</v>
      </c>
      <c r="D21" s="29"/>
      <c r="E21" s="50"/>
      <c r="F21" s="51">
        <v>1300</v>
      </c>
      <c r="G21" s="48">
        <v>43.04</v>
      </c>
      <c r="H21" s="50">
        <v>42</v>
      </c>
      <c r="I21" s="48">
        <v>170.14</v>
      </c>
      <c r="J21" s="49">
        <v>1291.0999999999999</v>
      </c>
      <c r="K21" s="48"/>
      <c r="L21" s="48">
        <v>245</v>
      </c>
    </row>
    <row r="22" spans="1:12" s="46" customFormat="1" ht="22.5" customHeight="1" thickBot="1" x14ac:dyDescent="0.25">
      <c r="A22" s="7" t="s">
        <v>11</v>
      </c>
      <c r="B22" s="44" t="s">
        <v>12</v>
      </c>
      <c r="C22" s="8" t="s">
        <v>13</v>
      </c>
      <c r="D22" s="45" t="s">
        <v>14</v>
      </c>
      <c r="E22" s="45" t="s">
        <v>15</v>
      </c>
      <c r="F22" s="45" t="s">
        <v>16</v>
      </c>
      <c r="G22" s="8" t="s">
        <v>17</v>
      </c>
      <c r="H22" s="45" t="s">
        <v>18</v>
      </c>
      <c r="I22" s="8" t="s">
        <v>19</v>
      </c>
      <c r="J22" s="8" t="s">
        <v>20</v>
      </c>
      <c r="K22" s="9" t="s">
        <v>21</v>
      </c>
      <c r="L22" s="8" t="s">
        <v>22</v>
      </c>
    </row>
    <row r="23" spans="1:12" s="46" customFormat="1" ht="22.5" customHeight="1" x14ac:dyDescent="0.2">
      <c r="A23" s="63" t="s">
        <v>23</v>
      </c>
      <c r="B23" s="64" t="s">
        <v>51</v>
      </c>
      <c r="C23" s="63" t="s">
        <v>24</v>
      </c>
      <c r="D23" s="64" t="s">
        <v>124</v>
      </c>
      <c r="E23" s="38" t="s">
        <v>53</v>
      </c>
      <c r="F23" s="38">
        <v>30</v>
      </c>
      <c r="G23" s="23">
        <v>0.24</v>
      </c>
      <c r="H23" s="14"/>
      <c r="I23" s="23">
        <v>3</v>
      </c>
      <c r="J23" s="23">
        <v>16.5</v>
      </c>
      <c r="K23" s="23">
        <v>836</v>
      </c>
      <c r="L23" s="23">
        <v>10</v>
      </c>
    </row>
    <row r="24" spans="1:12" s="46" customFormat="1" ht="22.5" customHeight="1" x14ac:dyDescent="0.2">
      <c r="A24" s="63"/>
      <c r="B24" s="65"/>
      <c r="C24" s="63"/>
      <c r="D24" s="65" t="s">
        <v>52</v>
      </c>
      <c r="E24" s="14" t="s">
        <v>54</v>
      </c>
      <c r="F24" s="14">
        <v>50</v>
      </c>
      <c r="G24" s="26">
        <v>5.32</v>
      </c>
      <c r="H24" s="14">
        <v>4.75</v>
      </c>
      <c r="I24" s="23">
        <v>4.41</v>
      </c>
      <c r="J24" s="23">
        <v>92.9</v>
      </c>
      <c r="K24" s="23">
        <v>466</v>
      </c>
      <c r="L24" s="23">
        <v>35</v>
      </c>
    </row>
    <row r="25" spans="1:12" s="46" customFormat="1" ht="22.5" customHeight="1" x14ac:dyDescent="0.2">
      <c r="A25" s="63"/>
      <c r="B25" s="65"/>
      <c r="C25" s="63"/>
      <c r="D25" s="65" t="s">
        <v>46</v>
      </c>
      <c r="E25" s="14" t="s">
        <v>55</v>
      </c>
      <c r="F25" s="14">
        <v>150</v>
      </c>
      <c r="G25" s="23">
        <v>3.35</v>
      </c>
      <c r="H25" s="14">
        <v>5</v>
      </c>
      <c r="I25" s="26">
        <v>25.01</v>
      </c>
      <c r="J25" s="23">
        <v>150.5</v>
      </c>
      <c r="K25" s="23">
        <v>512</v>
      </c>
      <c r="L25" s="23">
        <v>15</v>
      </c>
    </row>
    <row r="26" spans="1:12" s="46" customFormat="1" ht="22.5" customHeight="1" x14ac:dyDescent="0.2">
      <c r="A26" s="63"/>
      <c r="B26" s="65"/>
      <c r="C26" s="63"/>
      <c r="D26" s="65" t="s">
        <v>123</v>
      </c>
      <c r="E26" s="14" t="s">
        <v>56</v>
      </c>
      <c r="F26" s="14">
        <v>30</v>
      </c>
      <c r="G26" s="23">
        <v>0.42</v>
      </c>
      <c r="H26" s="14">
        <v>2</v>
      </c>
      <c r="I26" s="23">
        <v>2.02</v>
      </c>
      <c r="J26" s="23">
        <v>23.7</v>
      </c>
      <c r="K26" s="23">
        <v>600.01</v>
      </c>
      <c r="L26" s="23">
        <v>5</v>
      </c>
    </row>
    <row r="27" spans="1:12" s="46" customFormat="1" ht="22.5" customHeight="1" x14ac:dyDescent="0.2">
      <c r="A27" s="63"/>
      <c r="B27" s="65"/>
      <c r="C27" s="63"/>
      <c r="D27" s="65" t="s">
        <v>57</v>
      </c>
      <c r="E27" s="14" t="s">
        <v>58</v>
      </c>
      <c r="F27" s="14">
        <v>200</v>
      </c>
      <c r="G27" s="23">
        <v>3.87</v>
      </c>
      <c r="H27" s="14">
        <v>4</v>
      </c>
      <c r="I27" s="23">
        <v>15.08</v>
      </c>
      <c r="J27" s="23">
        <v>190</v>
      </c>
      <c r="K27" s="23">
        <v>921</v>
      </c>
      <c r="L27" s="23">
        <v>20</v>
      </c>
    </row>
    <row r="28" spans="1:12" s="46" customFormat="1" ht="22.5" customHeight="1" x14ac:dyDescent="0.2">
      <c r="A28" s="63"/>
      <c r="B28" s="65"/>
      <c r="C28" s="63"/>
      <c r="D28" s="65" t="s">
        <v>30</v>
      </c>
      <c r="E28" s="14" t="s">
        <v>31</v>
      </c>
      <c r="F28" s="14">
        <v>40</v>
      </c>
      <c r="G28" s="23">
        <v>3</v>
      </c>
      <c r="H28" s="14">
        <v>1</v>
      </c>
      <c r="I28" s="23">
        <v>20.56</v>
      </c>
      <c r="J28" s="23">
        <v>104.8</v>
      </c>
      <c r="K28" s="23">
        <v>693</v>
      </c>
      <c r="L28" s="23">
        <v>8</v>
      </c>
    </row>
    <row r="29" spans="1:12" s="46" customFormat="1" ht="22.5" customHeight="1" x14ac:dyDescent="0.2">
      <c r="A29" s="63"/>
      <c r="B29" s="65"/>
      <c r="C29" s="63"/>
      <c r="D29" s="66" t="s">
        <v>30</v>
      </c>
      <c r="E29" s="39" t="s">
        <v>60</v>
      </c>
      <c r="F29" s="39">
        <v>30</v>
      </c>
      <c r="G29" s="23">
        <v>2.2200000000000002</v>
      </c>
      <c r="H29" s="39">
        <v>3</v>
      </c>
      <c r="I29" s="23">
        <v>12.93</v>
      </c>
      <c r="J29" s="23">
        <v>63</v>
      </c>
      <c r="K29" s="16">
        <v>1140</v>
      </c>
      <c r="L29" s="23">
        <v>12</v>
      </c>
    </row>
    <row r="30" spans="1:12" s="57" customFormat="1" ht="22.5" customHeight="1" x14ac:dyDescent="0.25">
      <c r="A30" s="18"/>
      <c r="B30" s="19"/>
      <c r="C30" s="70"/>
      <c r="D30" s="71" t="s">
        <v>37</v>
      </c>
      <c r="E30" s="56"/>
      <c r="F30" s="56">
        <v>530</v>
      </c>
      <c r="G30" s="12">
        <f>SUM(G23:G29)</f>
        <v>18.419999999999998</v>
      </c>
      <c r="H30" s="56">
        <f>SUM(H24:H29)</f>
        <v>19.75</v>
      </c>
      <c r="I30" s="12">
        <f>SUM(I23:I29)</f>
        <v>83.009999999999991</v>
      </c>
      <c r="J30" s="12">
        <f>SUM(J23:J29)</f>
        <v>641.4</v>
      </c>
      <c r="K30" s="13"/>
      <c r="L30" s="12">
        <f>SUM(L23:L29)</f>
        <v>105</v>
      </c>
    </row>
    <row r="31" spans="1:12" s="46" customFormat="1" ht="22.5" customHeight="1" x14ac:dyDescent="0.2">
      <c r="A31" s="63" t="s">
        <v>23</v>
      </c>
      <c r="B31" s="67" t="s">
        <v>51</v>
      </c>
      <c r="C31" s="63" t="s">
        <v>38</v>
      </c>
      <c r="D31" s="67" t="s">
        <v>39</v>
      </c>
      <c r="E31" s="43" t="s">
        <v>61</v>
      </c>
      <c r="F31" s="43">
        <v>250</v>
      </c>
      <c r="G31" s="23">
        <v>3.79</v>
      </c>
      <c r="H31" s="43">
        <v>7</v>
      </c>
      <c r="I31" s="23">
        <v>17.34</v>
      </c>
      <c r="J31" s="23">
        <v>147.5</v>
      </c>
      <c r="K31" s="16">
        <v>1021</v>
      </c>
      <c r="L31" s="23">
        <v>25</v>
      </c>
    </row>
    <row r="32" spans="1:12" s="46" customFormat="1" ht="22.5" customHeight="1" x14ac:dyDescent="0.2">
      <c r="A32" s="63"/>
      <c r="B32" s="65"/>
      <c r="C32" s="63"/>
      <c r="D32" s="65" t="s">
        <v>39</v>
      </c>
      <c r="E32" s="14" t="s">
        <v>41</v>
      </c>
      <c r="F32" s="14">
        <v>10</v>
      </c>
      <c r="G32" s="23">
        <v>2.31</v>
      </c>
      <c r="H32" s="14">
        <v>3</v>
      </c>
      <c r="I32" s="23"/>
      <c r="J32" s="23">
        <v>35.200000000000003</v>
      </c>
      <c r="K32" s="15">
        <v>1053.02</v>
      </c>
      <c r="L32" s="23">
        <v>15</v>
      </c>
    </row>
    <row r="33" spans="1:12" s="46" customFormat="1" ht="22.5" customHeight="1" x14ac:dyDescent="0.2">
      <c r="A33" s="63"/>
      <c r="B33" s="65"/>
      <c r="C33" s="63"/>
      <c r="D33" s="72" t="s">
        <v>124</v>
      </c>
      <c r="E33" s="14" t="s">
        <v>62</v>
      </c>
      <c r="F33" s="14">
        <v>60</v>
      </c>
      <c r="G33" s="23">
        <v>1.79</v>
      </c>
      <c r="H33" s="14">
        <v>3</v>
      </c>
      <c r="I33" s="23">
        <v>3.75</v>
      </c>
      <c r="J33" s="23">
        <v>50.1</v>
      </c>
      <c r="K33" s="23">
        <v>819.02</v>
      </c>
      <c r="L33" s="23">
        <v>12</v>
      </c>
    </row>
    <row r="34" spans="1:12" s="46" customFormat="1" ht="22.5" customHeight="1" x14ac:dyDescent="0.2">
      <c r="A34" s="63"/>
      <c r="B34" s="65"/>
      <c r="C34" s="63"/>
      <c r="D34" s="65" t="s">
        <v>44</v>
      </c>
      <c r="E34" s="14" t="s">
        <v>63</v>
      </c>
      <c r="F34" s="14">
        <v>200</v>
      </c>
      <c r="G34" s="23">
        <v>13.22</v>
      </c>
      <c r="H34" s="14">
        <v>24</v>
      </c>
      <c r="I34" s="23">
        <v>22.74</v>
      </c>
      <c r="J34" s="23">
        <v>362.9</v>
      </c>
      <c r="K34" s="23">
        <v>893.01</v>
      </c>
      <c r="L34" s="23">
        <v>66</v>
      </c>
    </row>
    <row r="35" spans="1:12" s="46" customFormat="1" ht="22.5" customHeight="1" x14ac:dyDescent="0.2">
      <c r="A35" s="63"/>
      <c r="B35" s="65"/>
      <c r="C35" s="63"/>
      <c r="D35" s="65" t="s">
        <v>33</v>
      </c>
      <c r="E35" s="14" t="s">
        <v>64</v>
      </c>
      <c r="F35" s="14">
        <v>200</v>
      </c>
      <c r="G35" s="23">
        <v>0.12</v>
      </c>
      <c r="H35" s="14"/>
      <c r="I35" s="23">
        <v>14.85</v>
      </c>
      <c r="J35" s="23">
        <v>61.1</v>
      </c>
      <c r="K35" s="23">
        <v>930</v>
      </c>
      <c r="L35" s="23">
        <v>12</v>
      </c>
    </row>
    <row r="36" spans="1:12" s="46" customFormat="1" ht="22.5" customHeight="1" x14ac:dyDescent="0.2">
      <c r="A36" s="63"/>
      <c r="B36" s="65"/>
      <c r="C36" s="63"/>
      <c r="D36" s="65" t="s">
        <v>30</v>
      </c>
      <c r="E36" s="14" t="s">
        <v>49</v>
      </c>
      <c r="F36" s="14">
        <v>40</v>
      </c>
      <c r="G36" s="23">
        <v>3.4</v>
      </c>
      <c r="H36" s="14">
        <v>1</v>
      </c>
      <c r="I36" s="23">
        <v>23.4</v>
      </c>
      <c r="J36" s="23">
        <v>103.6</v>
      </c>
      <c r="K36" s="16">
        <v>1148</v>
      </c>
      <c r="L36" s="23">
        <v>5</v>
      </c>
    </row>
    <row r="37" spans="1:12" s="46" customFormat="1" ht="22.5" customHeight="1" x14ac:dyDescent="0.2">
      <c r="A37" s="63"/>
      <c r="B37" s="65"/>
      <c r="C37" s="63"/>
      <c r="D37" s="65" t="s">
        <v>30</v>
      </c>
      <c r="E37" s="39" t="s">
        <v>65</v>
      </c>
      <c r="F37" s="14">
        <v>40</v>
      </c>
      <c r="G37" s="23">
        <v>4.28</v>
      </c>
      <c r="H37" s="39">
        <v>2</v>
      </c>
      <c r="I37" s="23">
        <v>21.4</v>
      </c>
      <c r="J37" s="23">
        <v>109.6</v>
      </c>
      <c r="K37" s="23">
        <v>897</v>
      </c>
      <c r="L37" s="23">
        <v>5</v>
      </c>
    </row>
    <row r="38" spans="1:12" s="57" customFormat="1" ht="22.5" customHeight="1" x14ac:dyDescent="0.25">
      <c r="A38" s="10"/>
      <c r="B38" s="11"/>
      <c r="C38" s="55"/>
      <c r="D38" s="58" t="s">
        <v>37</v>
      </c>
      <c r="E38" s="56"/>
      <c r="F38" s="59">
        <f>SUM(F31:F37)</f>
        <v>800</v>
      </c>
      <c r="G38" s="12">
        <f>SUM(G31:G37)</f>
        <v>28.91</v>
      </c>
      <c r="H38" s="56">
        <f>SUM(H31:H37)</f>
        <v>40</v>
      </c>
      <c r="I38" s="12">
        <f>SUM(I31:I37)</f>
        <v>103.47999999999999</v>
      </c>
      <c r="J38" s="12">
        <f>SUM(J31:J37)</f>
        <v>870</v>
      </c>
      <c r="K38" s="13"/>
      <c r="L38" s="12">
        <f>SUM(L31:L37)</f>
        <v>140</v>
      </c>
    </row>
    <row r="39" spans="1:12" s="47" customFormat="1" ht="22.5" customHeight="1" thickBot="1" x14ac:dyDescent="0.25">
      <c r="A39" s="48"/>
      <c r="B39" s="50"/>
      <c r="C39" s="28" t="s">
        <v>50</v>
      </c>
      <c r="D39" s="29"/>
      <c r="E39" s="50"/>
      <c r="F39" s="51">
        <f>F38+F30</f>
        <v>1330</v>
      </c>
      <c r="G39" s="48">
        <f>G38+G30</f>
        <v>47.33</v>
      </c>
      <c r="H39" s="50">
        <v>59</v>
      </c>
      <c r="I39" s="48">
        <f>I38+I30</f>
        <v>186.48999999999998</v>
      </c>
      <c r="J39" s="49">
        <f>J38+J30</f>
        <v>1511.4</v>
      </c>
      <c r="K39" s="48"/>
      <c r="L39" s="48">
        <v>245</v>
      </c>
    </row>
    <row r="40" spans="1:12" s="46" customFormat="1" ht="22.5" customHeight="1" thickBot="1" x14ac:dyDescent="0.25">
      <c r="A40" s="7" t="s">
        <v>11</v>
      </c>
      <c r="B40" s="44" t="s">
        <v>12</v>
      </c>
      <c r="C40" s="8" t="s">
        <v>13</v>
      </c>
      <c r="D40" s="45" t="s">
        <v>14</v>
      </c>
      <c r="E40" s="45" t="s">
        <v>15</v>
      </c>
      <c r="F40" s="45" t="s">
        <v>16</v>
      </c>
      <c r="G40" s="8" t="s">
        <v>17</v>
      </c>
      <c r="H40" s="45" t="s">
        <v>18</v>
      </c>
      <c r="I40" s="8" t="s">
        <v>19</v>
      </c>
      <c r="J40" s="8" t="s">
        <v>20</v>
      </c>
      <c r="K40" s="9" t="s">
        <v>21</v>
      </c>
      <c r="L40" s="8" t="s">
        <v>22</v>
      </c>
    </row>
    <row r="41" spans="1:12" s="46" customFormat="1" ht="22.5" customHeight="1" x14ac:dyDescent="0.2">
      <c r="A41" s="63" t="s">
        <v>23</v>
      </c>
      <c r="B41" s="64" t="s">
        <v>32</v>
      </c>
      <c r="C41" s="63" t="s">
        <v>24</v>
      </c>
      <c r="D41" s="64" t="s">
        <v>66</v>
      </c>
      <c r="E41" s="38" t="s">
        <v>67</v>
      </c>
      <c r="F41" s="38">
        <v>150</v>
      </c>
      <c r="G41" s="23">
        <v>12.5</v>
      </c>
      <c r="H41" s="38">
        <v>9</v>
      </c>
      <c r="I41" s="23">
        <v>24.87</v>
      </c>
      <c r="J41" s="23">
        <v>229</v>
      </c>
      <c r="K41" s="15">
        <v>1066.01</v>
      </c>
      <c r="L41" s="23">
        <v>50</v>
      </c>
    </row>
    <row r="42" spans="1:12" s="46" customFormat="1" ht="22.5" customHeight="1" x14ac:dyDescent="0.2">
      <c r="A42" s="63"/>
      <c r="B42" s="65"/>
      <c r="C42" s="63"/>
      <c r="D42" s="65" t="s">
        <v>68</v>
      </c>
      <c r="E42" s="14" t="s">
        <v>69</v>
      </c>
      <c r="F42" s="14">
        <v>25</v>
      </c>
      <c r="G42" s="23">
        <v>1.98</v>
      </c>
      <c r="H42" s="14">
        <v>2</v>
      </c>
      <c r="I42" s="23">
        <v>13.6</v>
      </c>
      <c r="J42" s="23">
        <v>80.3</v>
      </c>
      <c r="K42" s="23">
        <v>902</v>
      </c>
      <c r="L42" s="23">
        <v>6</v>
      </c>
    </row>
    <row r="43" spans="1:12" s="46" customFormat="1" ht="22.5" customHeight="1" x14ac:dyDescent="0.2">
      <c r="A43" s="63"/>
      <c r="B43" s="65"/>
      <c r="C43" s="63"/>
      <c r="D43" s="65" t="s">
        <v>33</v>
      </c>
      <c r="E43" s="14" t="s">
        <v>70</v>
      </c>
      <c r="F43" s="14">
        <v>200</v>
      </c>
      <c r="G43" s="23"/>
      <c r="H43" s="14"/>
      <c r="I43" s="23">
        <v>14.97</v>
      </c>
      <c r="J43" s="23">
        <v>59.9</v>
      </c>
      <c r="K43" s="23">
        <v>828</v>
      </c>
      <c r="L43" s="23">
        <v>5</v>
      </c>
    </row>
    <row r="44" spans="1:12" s="46" customFormat="1" ht="22.5" customHeight="1" x14ac:dyDescent="0.2">
      <c r="A44" s="63"/>
      <c r="B44" s="65"/>
      <c r="C44" s="63"/>
      <c r="D44" s="65" t="s">
        <v>30</v>
      </c>
      <c r="E44" s="14" t="s">
        <v>31</v>
      </c>
      <c r="F44" s="14">
        <v>40</v>
      </c>
      <c r="G44" s="23">
        <v>3</v>
      </c>
      <c r="H44" s="14">
        <v>1</v>
      </c>
      <c r="I44" s="23">
        <v>20.56</v>
      </c>
      <c r="J44" s="23">
        <v>104.8</v>
      </c>
      <c r="K44" s="23">
        <v>693</v>
      </c>
      <c r="L44" s="23">
        <v>8</v>
      </c>
    </row>
    <row r="45" spans="1:12" s="46" customFormat="1" ht="22.5" customHeight="1" x14ac:dyDescent="0.2">
      <c r="A45" s="63"/>
      <c r="B45" s="65"/>
      <c r="C45" s="63"/>
      <c r="D45" s="72" t="s">
        <v>122</v>
      </c>
      <c r="E45" s="14" t="s">
        <v>36</v>
      </c>
      <c r="F45" s="14">
        <v>10</v>
      </c>
      <c r="G45" s="23">
        <v>0.08</v>
      </c>
      <c r="H45" s="14">
        <v>7</v>
      </c>
      <c r="I45" s="23">
        <v>0.13</v>
      </c>
      <c r="J45" s="23">
        <v>66.099999999999994</v>
      </c>
      <c r="K45" s="15">
        <v>1259.01</v>
      </c>
      <c r="L45" s="23">
        <v>16</v>
      </c>
    </row>
    <row r="46" spans="1:12" s="46" customFormat="1" ht="22.5" customHeight="1" x14ac:dyDescent="0.2">
      <c r="A46" s="63"/>
      <c r="B46" s="65"/>
      <c r="C46" s="63"/>
      <c r="D46" s="65" t="s">
        <v>35</v>
      </c>
      <c r="E46" s="39" t="s">
        <v>112</v>
      </c>
      <c r="F46" s="14">
        <v>100</v>
      </c>
      <c r="G46" s="23">
        <v>0.4</v>
      </c>
      <c r="H46" s="14"/>
      <c r="I46" s="23">
        <v>9.8000000000000007</v>
      </c>
      <c r="J46" s="23">
        <v>47</v>
      </c>
      <c r="K46" s="23">
        <v>976.03</v>
      </c>
      <c r="L46" s="23">
        <v>20</v>
      </c>
    </row>
    <row r="47" spans="1:12" s="57" customFormat="1" ht="22.5" customHeight="1" x14ac:dyDescent="0.25">
      <c r="A47" s="18"/>
      <c r="B47" s="19"/>
      <c r="C47" s="70"/>
      <c r="D47" s="73" t="s">
        <v>37</v>
      </c>
      <c r="E47" s="56"/>
      <c r="F47" s="60">
        <v>525</v>
      </c>
      <c r="G47" s="12">
        <v>17.96</v>
      </c>
      <c r="H47" s="60">
        <f>SUM(H41:H46)</f>
        <v>19</v>
      </c>
      <c r="I47" s="12">
        <v>83.93</v>
      </c>
      <c r="J47" s="12">
        <f>SUM(J41:J46)</f>
        <v>587.1</v>
      </c>
      <c r="K47" s="13"/>
      <c r="L47" s="12">
        <f>SUM(L41:L46)</f>
        <v>105</v>
      </c>
    </row>
    <row r="48" spans="1:12" s="46" customFormat="1" ht="22.5" customHeight="1" x14ac:dyDescent="0.2">
      <c r="A48" s="63" t="s">
        <v>23</v>
      </c>
      <c r="B48" s="67" t="s">
        <v>32</v>
      </c>
      <c r="C48" s="63" t="s">
        <v>38</v>
      </c>
      <c r="D48" s="65" t="s">
        <v>39</v>
      </c>
      <c r="E48" s="43" t="s">
        <v>71</v>
      </c>
      <c r="F48" s="14">
        <v>250</v>
      </c>
      <c r="G48" s="23">
        <v>2.5299999999999998</v>
      </c>
      <c r="H48" s="14">
        <v>5</v>
      </c>
      <c r="I48" s="23">
        <v>15.78</v>
      </c>
      <c r="J48" s="23">
        <v>147.5</v>
      </c>
      <c r="K48" s="16">
        <v>1016</v>
      </c>
      <c r="L48" s="23">
        <v>20</v>
      </c>
    </row>
    <row r="49" spans="1:12" s="46" customFormat="1" ht="22.5" customHeight="1" x14ac:dyDescent="0.2">
      <c r="A49" s="63"/>
      <c r="B49" s="65"/>
      <c r="C49" s="63"/>
      <c r="D49" s="65" t="s">
        <v>39</v>
      </c>
      <c r="E49" s="14" t="s">
        <v>72</v>
      </c>
      <c r="F49" s="14">
        <v>20</v>
      </c>
      <c r="G49" s="23">
        <v>2.59</v>
      </c>
      <c r="H49" s="14"/>
      <c r="I49" s="23">
        <v>15.62</v>
      </c>
      <c r="J49" s="23">
        <v>80</v>
      </c>
      <c r="K49" s="23">
        <v>943</v>
      </c>
      <c r="L49" s="23">
        <v>5</v>
      </c>
    </row>
    <row r="50" spans="1:12" s="46" customFormat="1" ht="22.5" customHeight="1" x14ac:dyDescent="0.2">
      <c r="A50" s="63"/>
      <c r="B50" s="65"/>
      <c r="C50" s="63"/>
      <c r="D50" s="65" t="s">
        <v>39</v>
      </c>
      <c r="E50" s="14" t="s">
        <v>41</v>
      </c>
      <c r="F50" s="14">
        <v>10</v>
      </c>
      <c r="G50" s="23">
        <v>2.31</v>
      </c>
      <c r="H50" s="14">
        <v>3</v>
      </c>
      <c r="I50" s="23"/>
      <c r="J50" s="23">
        <v>35.200000000000003</v>
      </c>
      <c r="K50" s="15">
        <v>1053.02</v>
      </c>
      <c r="L50" s="23">
        <v>15</v>
      </c>
    </row>
    <row r="51" spans="1:12" s="46" customFormat="1" ht="22.5" customHeight="1" x14ac:dyDescent="0.2">
      <c r="A51" s="63"/>
      <c r="B51" s="65"/>
      <c r="C51" s="63"/>
      <c r="D51" s="65" t="s">
        <v>42</v>
      </c>
      <c r="E51" s="14" t="s">
        <v>43</v>
      </c>
      <c r="F51" s="14">
        <v>30</v>
      </c>
      <c r="G51" s="23">
        <v>0.33</v>
      </c>
      <c r="H51" s="14"/>
      <c r="I51" s="23">
        <v>1.1399999999999999</v>
      </c>
      <c r="J51" s="23">
        <v>7.2</v>
      </c>
      <c r="K51" s="16">
        <v>1038</v>
      </c>
      <c r="L51" s="23">
        <v>15</v>
      </c>
    </row>
    <row r="52" spans="1:12" s="46" customFormat="1" ht="22.5" customHeight="1" x14ac:dyDescent="0.2">
      <c r="A52" s="63"/>
      <c r="B52" s="65"/>
      <c r="C52" s="63"/>
      <c r="D52" s="72" t="s">
        <v>125</v>
      </c>
      <c r="E52" s="14" t="s">
        <v>73</v>
      </c>
      <c r="F52" s="14">
        <v>200</v>
      </c>
      <c r="G52" s="23">
        <v>15.48</v>
      </c>
      <c r="H52" s="14">
        <v>8</v>
      </c>
      <c r="I52" s="23">
        <v>38.840000000000003</v>
      </c>
      <c r="J52" s="23">
        <v>293.3</v>
      </c>
      <c r="K52" s="16">
        <v>1075</v>
      </c>
      <c r="L52" s="23">
        <v>63</v>
      </c>
    </row>
    <row r="53" spans="1:12" s="46" customFormat="1" ht="22.5" customHeight="1" x14ac:dyDescent="0.2">
      <c r="A53" s="63"/>
      <c r="B53" s="65"/>
      <c r="C53" s="63"/>
      <c r="D53" s="65" t="s">
        <v>33</v>
      </c>
      <c r="E53" s="14" t="s">
        <v>74</v>
      </c>
      <c r="F53" s="14">
        <v>200</v>
      </c>
      <c r="G53" s="23">
        <v>0.46</v>
      </c>
      <c r="H53" s="14"/>
      <c r="I53" s="23">
        <v>27.49</v>
      </c>
      <c r="J53" s="23">
        <v>115.7</v>
      </c>
      <c r="K53" s="23">
        <v>928</v>
      </c>
      <c r="L53" s="23">
        <v>12</v>
      </c>
    </row>
    <row r="54" spans="1:12" s="46" customFormat="1" ht="22.5" customHeight="1" x14ac:dyDescent="0.2">
      <c r="A54" s="63"/>
      <c r="B54" s="65"/>
      <c r="C54" s="63"/>
      <c r="D54" s="65" t="s">
        <v>30</v>
      </c>
      <c r="E54" s="14" t="s">
        <v>49</v>
      </c>
      <c r="F54" s="14">
        <v>40</v>
      </c>
      <c r="G54" s="23">
        <v>3.4</v>
      </c>
      <c r="H54" s="14">
        <v>1</v>
      </c>
      <c r="I54" s="23">
        <v>23.4</v>
      </c>
      <c r="J54" s="23">
        <v>103.6</v>
      </c>
      <c r="K54" s="16">
        <v>1148</v>
      </c>
      <c r="L54" s="23">
        <v>5</v>
      </c>
    </row>
    <row r="55" spans="1:12" s="46" customFormat="1" ht="22.5" customHeight="1" x14ac:dyDescent="0.2">
      <c r="A55" s="63"/>
      <c r="B55" s="65"/>
      <c r="C55" s="63"/>
      <c r="D55" s="65" t="s">
        <v>30</v>
      </c>
      <c r="E55" s="39" t="s">
        <v>65</v>
      </c>
      <c r="F55" s="14">
        <v>40</v>
      </c>
      <c r="G55" s="23">
        <v>4.28</v>
      </c>
      <c r="H55" s="39">
        <v>2</v>
      </c>
      <c r="I55" s="23">
        <v>21.4</v>
      </c>
      <c r="J55" s="23">
        <v>109.6</v>
      </c>
      <c r="K55" s="23">
        <v>897</v>
      </c>
      <c r="L55" s="23">
        <v>5</v>
      </c>
    </row>
    <row r="56" spans="1:12" s="57" customFormat="1" ht="22.5" customHeight="1" x14ac:dyDescent="0.25">
      <c r="A56" s="18"/>
      <c r="B56" s="19"/>
      <c r="C56" s="70"/>
      <c r="D56" s="74" t="s">
        <v>37</v>
      </c>
      <c r="E56" s="61"/>
      <c r="F56" s="62">
        <f>SUM(F48:F55)</f>
        <v>790</v>
      </c>
      <c r="G56" s="24">
        <f>SUM(G48:G55)</f>
        <v>31.380000000000003</v>
      </c>
      <c r="H56" s="61">
        <f>SUM(H48:H55)</f>
        <v>19</v>
      </c>
      <c r="I56" s="24">
        <f>SUM(I48:I55)</f>
        <v>143.66999999999999</v>
      </c>
      <c r="J56" s="24">
        <f>SUM(J48:J55)</f>
        <v>892.10000000000014</v>
      </c>
      <c r="K56" s="17"/>
      <c r="L56" s="24">
        <f>SUM(L48:L55)</f>
        <v>140</v>
      </c>
    </row>
    <row r="57" spans="1:12" s="47" customFormat="1" ht="22.5" customHeight="1" thickBot="1" x14ac:dyDescent="0.25">
      <c r="A57" s="48"/>
      <c r="B57" s="50"/>
      <c r="C57" s="28" t="s">
        <v>50</v>
      </c>
      <c r="D57" s="29"/>
      <c r="E57" s="50"/>
      <c r="F57" s="51">
        <v>1315</v>
      </c>
      <c r="G57" s="48">
        <v>49.34</v>
      </c>
      <c r="H57" s="50">
        <v>43</v>
      </c>
      <c r="I57" s="48">
        <v>219.6</v>
      </c>
      <c r="J57" s="49">
        <v>1589.2</v>
      </c>
      <c r="K57" s="48"/>
      <c r="L57" s="48">
        <v>245</v>
      </c>
    </row>
    <row r="58" spans="1:12" s="46" customFormat="1" ht="22.5" customHeight="1" thickBot="1" x14ac:dyDescent="0.25">
      <c r="A58" s="7" t="s">
        <v>11</v>
      </c>
      <c r="B58" s="44" t="s">
        <v>12</v>
      </c>
      <c r="C58" s="8" t="s">
        <v>13</v>
      </c>
      <c r="D58" s="45" t="s">
        <v>14</v>
      </c>
      <c r="E58" s="45" t="s">
        <v>15</v>
      </c>
      <c r="F58" s="45" t="s">
        <v>16</v>
      </c>
      <c r="G58" s="8" t="s">
        <v>17</v>
      </c>
      <c r="H58" s="45" t="s">
        <v>18</v>
      </c>
      <c r="I58" s="8" t="s">
        <v>19</v>
      </c>
      <c r="J58" s="8" t="s">
        <v>20</v>
      </c>
      <c r="K58" s="9" t="s">
        <v>21</v>
      </c>
      <c r="L58" s="8" t="s">
        <v>22</v>
      </c>
    </row>
    <row r="59" spans="1:12" s="2" customFormat="1" ht="22.5" customHeight="1" x14ac:dyDescent="0.2">
      <c r="A59" s="63" t="s">
        <v>23</v>
      </c>
      <c r="B59" s="64" t="s">
        <v>59</v>
      </c>
      <c r="C59" s="63" t="s">
        <v>24</v>
      </c>
      <c r="D59" s="64" t="s">
        <v>52</v>
      </c>
      <c r="E59" s="38" t="s">
        <v>75</v>
      </c>
      <c r="F59" s="38">
        <v>75</v>
      </c>
      <c r="G59" s="23">
        <v>8.86</v>
      </c>
      <c r="H59" s="38">
        <v>10</v>
      </c>
      <c r="I59" s="23">
        <v>7.68</v>
      </c>
      <c r="J59" s="23">
        <v>149.19999999999999</v>
      </c>
      <c r="K59" s="16">
        <v>1197</v>
      </c>
      <c r="L59" s="23">
        <v>46.07</v>
      </c>
    </row>
    <row r="60" spans="1:12" s="2" customFormat="1" ht="22.5" customHeight="1" x14ac:dyDescent="0.2">
      <c r="A60" s="63"/>
      <c r="B60" s="65"/>
      <c r="C60" s="63"/>
      <c r="D60" s="65" t="s">
        <v>46</v>
      </c>
      <c r="E60" s="14" t="s">
        <v>76</v>
      </c>
      <c r="F60" s="14">
        <v>150</v>
      </c>
      <c r="G60" s="23">
        <v>3.31</v>
      </c>
      <c r="H60" s="14">
        <v>6</v>
      </c>
      <c r="I60" s="23">
        <v>22.17</v>
      </c>
      <c r="J60" s="23">
        <v>155</v>
      </c>
      <c r="K60" s="23">
        <v>995</v>
      </c>
      <c r="L60" s="23">
        <v>29.76</v>
      </c>
    </row>
    <row r="61" spans="1:12" s="2" customFormat="1" ht="22.5" customHeight="1" x14ac:dyDescent="0.2">
      <c r="A61" s="63"/>
      <c r="B61" s="65"/>
      <c r="C61" s="63"/>
      <c r="D61" s="72" t="s">
        <v>126</v>
      </c>
      <c r="E61" s="14" t="s">
        <v>111</v>
      </c>
      <c r="F61" s="14">
        <v>40</v>
      </c>
      <c r="G61" s="23">
        <v>0.17</v>
      </c>
      <c r="H61" s="14"/>
      <c r="I61" s="23">
        <v>1.18</v>
      </c>
      <c r="J61" s="23">
        <v>6.9</v>
      </c>
      <c r="K61" s="23">
        <v>450.03</v>
      </c>
      <c r="L61" s="23">
        <v>12.93</v>
      </c>
    </row>
    <row r="62" spans="1:12" s="2" customFormat="1" ht="22.5" customHeight="1" x14ac:dyDescent="0.2">
      <c r="A62" s="63"/>
      <c r="B62" s="65"/>
      <c r="C62" s="63"/>
      <c r="D62" s="65" t="s">
        <v>57</v>
      </c>
      <c r="E62" s="14" t="s">
        <v>77</v>
      </c>
      <c r="F62" s="14">
        <v>200</v>
      </c>
      <c r="G62" s="23">
        <v>0.1</v>
      </c>
      <c r="H62" s="14"/>
      <c r="I62" s="23">
        <v>16</v>
      </c>
      <c r="J62" s="23">
        <v>59.9</v>
      </c>
      <c r="K62" s="23">
        <v>971</v>
      </c>
      <c r="L62" s="23">
        <v>8.26</v>
      </c>
    </row>
    <row r="63" spans="1:12" s="2" customFormat="1" ht="22.5" customHeight="1" x14ac:dyDescent="0.2">
      <c r="A63" s="63"/>
      <c r="B63" s="65"/>
      <c r="C63" s="63"/>
      <c r="D63" s="65" t="s">
        <v>30</v>
      </c>
      <c r="E63" s="39" t="s">
        <v>31</v>
      </c>
      <c r="F63" s="14">
        <v>40</v>
      </c>
      <c r="G63" s="23">
        <v>3</v>
      </c>
      <c r="H63" s="39">
        <v>1</v>
      </c>
      <c r="I63" s="23">
        <v>20.56</v>
      </c>
      <c r="J63" s="23">
        <v>104.8</v>
      </c>
      <c r="K63" s="23">
        <v>693</v>
      </c>
      <c r="L63" s="23">
        <v>13</v>
      </c>
    </row>
    <row r="64" spans="1:12" ht="22.5" customHeight="1" x14ac:dyDescent="0.2">
      <c r="A64" s="81"/>
      <c r="B64" s="82"/>
      <c r="C64" s="83"/>
      <c r="D64" s="84" t="s">
        <v>37</v>
      </c>
      <c r="E64" s="42"/>
      <c r="F64" s="77">
        <v>505</v>
      </c>
      <c r="G64" s="36">
        <v>15.44</v>
      </c>
      <c r="H64" s="78">
        <v>17</v>
      </c>
      <c r="I64" s="36">
        <v>67.59</v>
      </c>
      <c r="J64" s="36">
        <v>475.8</v>
      </c>
      <c r="K64" s="37"/>
      <c r="L64" s="36">
        <v>105</v>
      </c>
    </row>
    <row r="65" spans="1:12" s="2" customFormat="1" ht="22.5" customHeight="1" x14ac:dyDescent="0.2">
      <c r="A65" s="63" t="s">
        <v>23</v>
      </c>
      <c r="B65" s="67" t="s">
        <v>59</v>
      </c>
      <c r="C65" s="63" t="s">
        <v>38</v>
      </c>
      <c r="D65" s="65" t="s">
        <v>39</v>
      </c>
      <c r="E65" s="43" t="s">
        <v>79</v>
      </c>
      <c r="F65" s="14">
        <v>250</v>
      </c>
      <c r="G65" s="23">
        <v>2.42</v>
      </c>
      <c r="H65" s="14">
        <v>2</v>
      </c>
      <c r="I65" s="23">
        <v>17.43</v>
      </c>
      <c r="J65" s="23">
        <v>100.8</v>
      </c>
      <c r="K65" s="16">
        <v>1039</v>
      </c>
      <c r="L65" s="23">
        <v>25</v>
      </c>
    </row>
    <row r="66" spans="1:12" s="2" customFormat="1" ht="22.5" customHeight="1" x14ac:dyDescent="0.2">
      <c r="A66" s="63"/>
      <c r="B66" s="65"/>
      <c r="C66" s="63"/>
      <c r="D66" s="65" t="s">
        <v>39</v>
      </c>
      <c r="E66" s="14" t="s">
        <v>41</v>
      </c>
      <c r="F66" s="14">
        <v>10</v>
      </c>
      <c r="G66" s="23">
        <v>2.31</v>
      </c>
      <c r="H66" s="14">
        <v>3</v>
      </c>
      <c r="I66" s="23"/>
      <c r="J66" s="23">
        <v>35.200000000000003</v>
      </c>
      <c r="K66" s="15">
        <v>1053.02</v>
      </c>
      <c r="L66" s="23">
        <v>15</v>
      </c>
    </row>
    <row r="67" spans="1:12" s="2" customFormat="1" ht="22.5" customHeight="1" x14ac:dyDescent="0.2">
      <c r="A67" s="63"/>
      <c r="B67" s="65"/>
      <c r="C67" s="63"/>
      <c r="D67" s="65" t="s">
        <v>44</v>
      </c>
      <c r="E67" s="14" t="s">
        <v>80</v>
      </c>
      <c r="F67" s="14">
        <v>90</v>
      </c>
      <c r="G67" s="23">
        <v>15.11</v>
      </c>
      <c r="H67" s="14">
        <v>27</v>
      </c>
      <c r="I67" s="23">
        <v>7.78</v>
      </c>
      <c r="J67" s="23">
        <v>335.7</v>
      </c>
      <c r="K67" s="15">
        <v>1336.03</v>
      </c>
      <c r="L67" s="23">
        <v>51</v>
      </c>
    </row>
    <row r="68" spans="1:12" s="2" customFormat="1" ht="22.5" customHeight="1" x14ac:dyDescent="0.2">
      <c r="A68" s="63"/>
      <c r="B68" s="65"/>
      <c r="C68" s="63"/>
      <c r="D68" s="65" t="s">
        <v>46</v>
      </c>
      <c r="E68" s="14" t="s">
        <v>81</v>
      </c>
      <c r="F68" s="14">
        <v>150</v>
      </c>
      <c r="G68" s="23">
        <v>7.55</v>
      </c>
      <c r="H68" s="14">
        <v>6</v>
      </c>
      <c r="I68" s="23">
        <v>43.85</v>
      </c>
      <c r="J68" s="23">
        <v>240.8</v>
      </c>
      <c r="K68" s="23">
        <v>998</v>
      </c>
      <c r="L68" s="23">
        <v>16</v>
      </c>
    </row>
    <row r="69" spans="1:12" s="2" customFormat="1" ht="22.5" customHeight="1" x14ac:dyDescent="0.2">
      <c r="A69" s="63"/>
      <c r="B69" s="65"/>
      <c r="C69" s="63"/>
      <c r="D69" s="65" t="s">
        <v>42</v>
      </c>
      <c r="E69" s="14" t="s">
        <v>53</v>
      </c>
      <c r="F69" s="14">
        <v>20</v>
      </c>
      <c r="G69" s="23">
        <v>0.16</v>
      </c>
      <c r="H69" s="14"/>
      <c r="I69" s="23">
        <v>2</v>
      </c>
      <c r="J69" s="23">
        <v>11</v>
      </c>
      <c r="K69" s="23">
        <v>836</v>
      </c>
      <c r="L69" s="23">
        <v>8</v>
      </c>
    </row>
    <row r="70" spans="1:12" s="2" customFormat="1" ht="22.5" customHeight="1" x14ac:dyDescent="0.2">
      <c r="A70" s="63"/>
      <c r="B70" s="65"/>
      <c r="C70" s="63"/>
      <c r="D70" s="65" t="s">
        <v>33</v>
      </c>
      <c r="E70" s="14" t="s">
        <v>82</v>
      </c>
      <c r="F70" s="14">
        <v>200</v>
      </c>
      <c r="G70" s="23">
        <v>0.68</v>
      </c>
      <c r="H70" s="14"/>
      <c r="I70" s="23">
        <v>25.63</v>
      </c>
      <c r="J70" s="23">
        <v>120.6</v>
      </c>
      <c r="K70" s="23">
        <v>705</v>
      </c>
      <c r="L70" s="23">
        <v>15</v>
      </c>
    </row>
    <row r="71" spans="1:12" s="2" customFormat="1" ht="22.5" customHeight="1" x14ac:dyDescent="0.2">
      <c r="A71" s="63"/>
      <c r="B71" s="65"/>
      <c r="C71" s="63"/>
      <c r="D71" s="65" t="s">
        <v>30</v>
      </c>
      <c r="E71" s="14" t="s">
        <v>49</v>
      </c>
      <c r="F71" s="14">
        <v>40</v>
      </c>
      <c r="G71" s="23">
        <v>3.4</v>
      </c>
      <c r="H71" s="14">
        <v>1</v>
      </c>
      <c r="I71" s="23">
        <v>23.4</v>
      </c>
      <c r="J71" s="23">
        <v>103.6</v>
      </c>
      <c r="K71" s="16">
        <v>1148</v>
      </c>
      <c r="L71" s="23">
        <v>5</v>
      </c>
    </row>
    <row r="72" spans="1:12" s="2" customFormat="1" ht="22.5" customHeight="1" x14ac:dyDescent="0.2">
      <c r="A72" s="63"/>
      <c r="B72" s="65"/>
      <c r="C72" s="63"/>
      <c r="D72" s="65" t="s">
        <v>30</v>
      </c>
      <c r="E72" s="39" t="s">
        <v>65</v>
      </c>
      <c r="F72" s="14">
        <v>40</v>
      </c>
      <c r="G72" s="23">
        <v>4.28</v>
      </c>
      <c r="H72" s="39">
        <v>2</v>
      </c>
      <c r="I72" s="23">
        <v>21.4</v>
      </c>
      <c r="J72" s="23">
        <v>109.6</v>
      </c>
      <c r="K72" s="23">
        <v>897</v>
      </c>
      <c r="L72" s="23">
        <v>5</v>
      </c>
    </row>
    <row r="73" spans="1:12" ht="22.5" customHeight="1" x14ac:dyDescent="0.2">
      <c r="A73" s="81"/>
      <c r="B73" s="82"/>
      <c r="C73" s="83"/>
      <c r="D73" s="85" t="s">
        <v>37</v>
      </c>
      <c r="E73" s="42"/>
      <c r="F73" s="80">
        <f>SUM(F65:F72)</f>
        <v>800</v>
      </c>
      <c r="G73" s="36">
        <f>SUM(G65:G72)</f>
        <v>35.909999999999997</v>
      </c>
      <c r="H73" s="42">
        <f>SUM(H65:H72)</f>
        <v>41</v>
      </c>
      <c r="I73" s="36">
        <f>SUM(I65:I72)</f>
        <v>141.49</v>
      </c>
      <c r="J73" s="75">
        <f>SUM(J65:J72)</f>
        <v>1057.3</v>
      </c>
      <c r="K73" s="37"/>
      <c r="L73" s="36">
        <f>SUM(L65:L72)</f>
        <v>140</v>
      </c>
    </row>
    <row r="74" spans="1:12" s="2" customFormat="1" ht="22.5" customHeight="1" thickBot="1" x14ac:dyDescent="0.25">
      <c r="A74" s="48"/>
      <c r="B74" s="50"/>
      <c r="C74" s="28" t="s">
        <v>50</v>
      </c>
      <c r="D74" s="29"/>
      <c r="E74" s="50"/>
      <c r="F74" s="51">
        <f>F73+F64</f>
        <v>1305</v>
      </c>
      <c r="G74" s="48">
        <f>G73+G64</f>
        <v>51.349999999999994</v>
      </c>
      <c r="H74" s="50">
        <v>57</v>
      </c>
      <c r="I74" s="48">
        <f>I64+I73</f>
        <v>209.08</v>
      </c>
      <c r="J74" s="49">
        <f>J64+J73</f>
        <v>1533.1</v>
      </c>
      <c r="K74" s="48"/>
      <c r="L74" s="48">
        <v>245</v>
      </c>
    </row>
    <row r="75" spans="1:12" s="47" customFormat="1" ht="22.5" customHeight="1" thickBot="1" x14ac:dyDescent="0.25">
      <c r="A75" s="7" t="s">
        <v>11</v>
      </c>
      <c r="B75" s="44" t="s">
        <v>12</v>
      </c>
      <c r="C75" s="8" t="s">
        <v>13</v>
      </c>
      <c r="D75" s="45" t="s">
        <v>14</v>
      </c>
      <c r="E75" s="45" t="s">
        <v>15</v>
      </c>
      <c r="F75" s="45" t="s">
        <v>16</v>
      </c>
      <c r="G75" s="8" t="s">
        <v>17</v>
      </c>
      <c r="H75" s="45" t="s">
        <v>18</v>
      </c>
      <c r="I75" s="8" t="s">
        <v>19</v>
      </c>
      <c r="J75" s="8" t="s">
        <v>20</v>
      </c>
      <c r="K75" s="9" t="s">
        <v>21</v>
      </c>
      <c r="L75" s="8" t="s">
        <v>22</v>
      </c>
    </row>
    <row r="76" spans="1:12" s="47" customFormat="1" ht="22.5" customHeight="1" x14ac:dyDescent="0.2">
      <c r="A76" s="108" t="s">
        <v>23</v>
      </c>
      <c r="B76" s="109" t="s">
        <v>29</v>
      </c>
      <c r="C76" s="108" t="s">
        <v>24</v>
      </c>
      <c r="D76" s="86" t="s">
        <v>83</v>
      </c>
      <c r="E76" s="86" t="s">
        <v>84</v>
      </c>
      <c r="F76" s="86">
        <v>150</v>
      </c>
      <c r="G76" s="25">
        <v>13.28</v>
      </c>
      <c r="H76" s="86">
        <v>15</v>
      </c>
      <c r="I76" s="25">
        <v>25.7</v>
      </c>
      <c r="J76" s="25">
        <v>218.3</v>
      </c>
      <c r="K76" s="25">
        <v>334</v>
      </c>
      <c r="L76" s="25">
        <v>40</v>
      </c>
    </row>
    <row r="77" spans="1:12" s="47" customFormat="1" ht="22.5" customHeight="1" x14ac:dyDescent="0.2">
      <c r="A77" s="108"/>
      <c r="B77" s="72"/>
      <c r="C77" s="108"/>
      <c r="D77" s="20" t="s">
        <v>78</v>
      </c>
      <c r="E77" s="20" t="s">
        <v>85</v>
      </c>
      <c r="F77" s="20">
        <v>60</v>
      </c>
      <c r="G77" s="25">
        <v>3.27</v>
      </c>
      <c r="H77" s="20">
        <v>1</v>
      </c>
      <c r="I77" s="25">
        <v>23.2</v>
      </c>
      <c r="J77" s="25">
        <v>155.1</v>
      </c>
      <c r="K77" s="21">
        <v>1046</v>
      </c>
      <c r="L77" s="25">
        <v>20</v>
      </c>
    </row>
    <row r="78" spans="1:12" s="47" customFormat="1" ht="22.5" customHeight="1" x14ac:dyDescent="0.2">
      <c r="A78" s="108"/>
      <c r="B78" s="72"/>
      <c r="C78" s="108"/>
      <c r="D78" s="20" t="s">
        <v>33</v>
      </c>
      <c r="E78" s="20" t="s">
        <v>86</v>
      </c>
      <c r="F78" s="20">
        <v>200</v>
      </c>
      <c r="G78" s="25">
        <v>0.1</v>
      </c>
      <c r="H78" s="20"/>
      <c r="I78" s="25">
        <v>14.97</v>
      </c>
      <c r="J78" s="25">
        <v>59.9</v>
      </c>
      <c r="K78" s="25">
        <v>971.08</v>
      </c>
      <c r="L78" s="25">
        <v>6</v>
      </c>
    </row>
    <row r="79" spans="1:12" s="47" customFormat="1" ht="22.5" customHeight="1" x14ac:dyDescent="0.2">
      <c r="A79" s="108"/>
      <c r="B79" s="72"/>
      <c r="C79" s="108"/>
      <c r="D79" s="20" t="s">
        <v>35</v>
      </c>
      <c r="E79" s="20" t="s">
        <v>113</v>
      </c>
      <c r="F79" s="20">
        <v>100</v>
      </c>
      <c r="G79" s="25">
        <v>0.4</v>
      </c>
      <c r="H79" s="20"/>
      <c r="I79" s="25">
        <v>7.8</v>
      </c>
      <c r="J79" s="25">
        <v>47</v>
      </c>
      <c r="K79" s="25">
        <v>976.03</v>
      </c>
      <c r="L79" s="25">
        <v>34</v>
      </c>
    </row>
    <row r="80" spans="1:12" s="47" customFormat="1" ht="22.5" customHeight="1" x14ac:dyDescent="0.2">
      <c r="A80" s="108"/>
      <c r="B80" s="72"/>
      <c r="C80" s="108"/>
      <c r="D80" s="20" t="s">
        <v>30</v>
      </c>
      <c r="E80" s="87" t="s">
        <v>49</v>
      </c>
      <c r="F80" s="20">
        <v>20</v>
      </c>
      <c r="G80" s="25">
        <v>1.7</v>
      </c>
      <c r="H80" s="20">
        <v>1</v>
      </c>
      <c r="I80" s="25">
        <v>11.7</v>
      </c>
      <c r="J80" s="25">
        <v>51.8</v>
      </c>
      <c r="K80" s="21">
        <v>1148</v>
      </c>
      <c r="L80" s="25">
        <v>5</v>
      </c>
    </row>
    <row r="81" spans="1:12" s="54" customFormat="1" ht="22.5" customHeight="1" x14ac:dyDescent="0.2">
      <c r="A81" s="110"/>
      <c r="B81" s="111"/>
      <c r="C81" s="112"/>
      <c r="D81" s="92" t="s">
        <v>37</v>
      </c>
      <c r="E81" s="93"/>
      <c r="F81" s="94">
        <f>SUM(F76:F80)</f>
        <v>530</v>
      </c>
      <c r="G81" s="95">
        <f>SUM(G76:G80)</f>
        <v>18.75</v>
      </c>
      <c r="H81" s="94">
        <f>SUM(H76:H80)</f>
        <v>17</v>
      </c>
      <c r="I81" s="95">
        <f>SUM(I76:I80)</f>
        <v>83.37</v>
      </c>
      <c r="J81" s="95">
        <f>SUM(J76:J80)</f>
        <v>532.09999999999991</v>
      </c>
      <c r="K81" s="96"/>
      <c r="L81" s="95">
        <f>SUM(L76:L80)</f>
        <v>105</v>
      </c>
    </row>
    <row r="82" spans="1:12" s="47" customFormat="1" ht="22.5" customHeight="1" x14ac:dyDescent="0.2">
      <c r="A82" s="108" t="s">
        <v>23</v>
      </c>
      <c r="B82" s="113" t="s">
        <v>29</v>
      </c>
      <c r="C82" s="108" t="s">
        <v>38</v>
      </c>
      <c r="D82" s="20" t="s">
        <v>39</v>
      </c>
      <c r="E82" s="88" t="s">
        <v>108</v>
      </c>
      <c r="F82" s="20">
        <v>250</v>
      </c>
      <c r="G82" s="25">
        <v>1.98</v>
      </c>
      <c r="H82" s="20">
        <v>7</v>
      </c>
      <c r="I82" s="25">
        <v>10.66</v>
      </c>
      <c r="J82" s="25">
        <v>118.1</v>
      </c>
      <c r="K82" s="22">
        <v>1181</v>
      </c>
      <c r="L82" s="25">
        <v>25</v>
      </c>
    </row>
    <row r="83" spans="1:12" s="47" customFormat="1" ht="22.5" customHeight="1" x14ac:dyDescent="0.2">
      <c r="A83" s="108"/>
      <c r="B83" s="72"/>
      <c r="C83" s="108"/>
      <c r="D83" s="14" t="s">
        <v>39</v>
      </c>
      <c r="E83" s="14" t="s">
        <v>41</v>
      </c>
      <c r="F83" s="14">
        <v>10</v>
      </c>
      <c r="G83" s="23">
        <v>2.31</v>
      </c>
      <c r="H83" s="14">
        <v>3</v>
      </c>
      <c r="I83" s="23"/>
      <c r="J83" s="23">
        <v>35.200000000000003</v>
      </c>
      <c r="K83" s="15">
        <v>1053.02</v>
      </c>
      <c r="L83" s="25">
        <v>15</v>
      </c>
    </row>
    <row r="84" spans="1:12" s="47" customFormat="1" ht="22.5" customHeight="1" x14ac:dyDescent="0.2">
      <c r="A84" s="108"/>
      <c r="B84" s="72"/>
      <c r="C84" s="108"/>
      <c r="D84" s="20" t="s">
        <v>42</v>
      </c>
      <c r="E84" s="20" t="s">
        <v>88</v>
      </c>
      <c r="F84" s="20">
        <v>60</v>
      </c>
      <c r="G84" s="25">
        <v>0.89</v>
      </c>
      <c r="H84" s="20">
        <v>5</v>
      </c>
      <c r="I84" s="25">
        <v>5.19</v>
      </c>
      <c r="J84" s="25">
        <v>69.5</v>
      </c>
      <c r="K84" s="25">
        <v>20</v>
      </c>
      <c r="L84" s="25">
        <v>10</v>
      </c>
    </row>
    <row r="85" spans="1:12" s="47" customFormat="1" ht="22.5" customHeight="1" x14ac:dyDescent="0.2">
      <c r="A85" s="108"/>
      <c r="B85" s="72"/>
      <c r="C85" s="108"/>
      <c r="D85" s="20" t="s">
        <v>44</v>
      </c>
      <c r="E85" s="20" t="s">
        <v>89</v>
      </c>
      <c r="F85" s="20">
        <v>200</v>
      </c>
      <c r="G85" s="25">
        <v>15.89</v>
      </c>
      <c r="H85" s="20">
        <v>22</v>
      </c>
      <c r="I85" s="25">
        <v>29.11</v>
      </c>
      <c r="J85" s="25">
        <v>403.2</v>
      </c>
      <c r="K85" s="21">
        <v>1100</v>
      </c>
      <c r="L85" s="25">
        <v>60</v>
      </c>
    </row>
    <row r="86" spans="1:12" s="47" customFormat="1" ht="22.5" customHeight="1" x14ac:dyDescent="0.2">
      <c r="A86" s="63"/>
      <c r="B86" s="65"/>
      <c r="C86" s="63"/>
      <c r="D86" s="14" t="s">
        <v>30</v>
      </c>
      <c r="E86" s="14" t="s">
        <v>65</v>
      </c>
      <c r="F86" s="14">
        <v>40</v>
      </c>
      <c r="G86" s="23">
        <v>4.28</v>
      </c>
      <c r="H86" s="14">
        <v>2</v>
      </c>
      <c r="I86" s="23">
        <v>21.4</v>
      </c>
      <c r="J86" s="23">
        <v>109.6</v>
      </c>
      <c r="K86" s="23">
        <v>897</v>
      </c>
      <c r="L86" s="23">
        <v>5</v>
      </c>
    </row>
    <row r="87" spans="1:12" s="47" customFormat="1" ht="22.5" customHeight="1" x14ac:dyDescent="0.2">
      <c r="A87" s="108"/>
      <c r="B87" s="72"/>
      <c r="C87" s="108"/>
      <c r="D87" s="20" t="s">
        <v>30</v>
      </c>
      <c r="E87" s="20" t="s">
        <v>49</v>
      </c>
      <c r="F87" s="20">
        <v>40</v>
      </c>
      <c r="G87" s="25">
        <v>3.4</v>
      </c>
      <c r="H87" s="20">
        <v>1</v>
      </c>
      <c r="I87" s="25">
        <v>23.4</v>
      </c>
      <c r="J87" s="25">
        <v>103.6</v>
      </c>
      <c r="K87" s="21">
        <v>1148</v>
      </c>
      <c r="L87" s="25">
        <v>5</v>
      </c>
    </row>
    <row r="88" spans="1:12" s="47" customFormat="1" ht="22.5" customHeight="1" x14ac:dyDescent="0.2">
      <c r="A88" s="108"/>
      <c r="B88" s="72"/>
      <c r="C88" s="108"/>
      <c r="D88" s="20" t="s">
        <v>127</v>
      </c>
      <c r="E88" s="87" t="s">
        <v>90</v>
      </c>
      <c r="F88" s="20">
        <v>200</v>
      </c>
      <c r="G88" s="25"/>
      <c r="H88" s="20"/>
      <c r="I88" s="25">
        <v>22.4</v>
      </c>
      <c r="J88" s="25">
        <v>95</v>
      </c>
      <c r="K88" s="25">
        <v>707</v>
      </c>
      <c r="L88" s="25">
        <v>20</v>
      </c>
    </row>
    <row r="89" spans="1:12" s="54" customFormat="1" ht="22.5" customHeight="1" x14ac:dyDescent="0.2">
      <c r="A89" s="89"/>
      <c r="B89" s="90"/>
      <c r="C89" s="91"/>
      <c r="D89" s="97" t="s">
        <v>37</v>
      </c>
      <c r="E89" s="93"/>
      <c r="F89" s="98">
        <f>SUM(F82:F88)</f>
        <v>800</v>
      </c>
      <c r="G89" s="95">
        <f>SUM(G82:G88)</f>
        <v>28.75</v>
      </c>
      <c r="H89" s="98">
        <f>SUM(H82:H88)</f>
        <v>40</v>
      </c>
      <c r="I89" s="95">
        <f>SUM(I82:I88)</f>
        <v>112.16</v>
      </c>
      <c r="J89" s="99">
        <f>SUM(J82:J88)</f>
        <v>934.2</v>
      </c>
      <c r="K89" s="96"/>
      <c r="L89" s="95">
        <f>SUM(L82:L88)</f>
        <v>140</v>
      </c>
    </row>
    <row r="90" spans="1:12" s="47" customFormat="1" ht="22.5" customHeight="1" thickBot="1" x14ac:dyDescent="0.25">
      <c r="A90" s="100"/>
      <c r="B90" s="101"/>
      <c r="C90" s="30" t="s">
        <v>50</v>
      </c>
      <c r="D90" s="31"/>
      <c r="E90" s="101"/>
      <c r="F90" s="102">
        <f>F89+F81</f>
        <v>1330</v>
      </c>
      <c r="G90" s="100">
        <f>G89+G81</f>
        <v>47.5</v>
      </c>
      <c r="H90" s="101">
        <f>H89+H81</f>
        <v>57</v>
      </c>
      <c r="I90" s="100">
        <f>I89+I81</f>
        <v>195.53</v>
      </c>
      <c r="J90" s="103">
        <f>J81+J89</f>
        <v>1466.3</v>
      </c>
      <c r="K90" s="100"/>
      <c r="L90" s="100">
        <v>245</v>
      </c>
    </row>
    <row r="91" spans="1:12" ht="22.5" customHeight="1" thickBot="1" x14ac:dyDescent="0.25">
      <c r="A91" s="7" t="s">
        <v>11</v>
      </c>
      <c r="B91" s="44" t="s">
        <v>12</v>
      </c>
      <c r="C91" s="8" t="s">
        <v>13</v>
      </c>
      <c r="D91" s="45" t="s">
        <v>14</v>
      </c>
      <c r="E91" s="45" t="s">
        <v>15</v>
      </c>
      <c r="F91" s="45" t="s">
        <v>16</v>
      </c>
      <c r="G91" s="8" t="s">
        <v>17</v>
      </c>
      <c r="H91" s="45" t="s">
        <v>18</v>
      </c>
      <c r="I91" s="8" t="s">
        <v>19</v>
      </c>
      <c r="J91" s="8" t="s">
        <v>20</v>
      </c>
      <c r="K91" s="9" t="s">
        <v>21</v>
      </c>
      <c r="L91" s="8" t="s">
        <v>22</v>
      </c>
    </row>
    <row r="92" spans="1:12" ht="22.5" customHeight="1" x14ac:dyDescent="0.2">
      <c r="A92" s="63" t="s">
        <v>51</v>
      </c>
      <c r="B92" s="64" t="s">
        <v>23</v>
      </c>
      <c r="C92" s="63" t="s">
        <v>24</v>
      </c>
      <c r="D92" s="38" t="s">
        <v>83</v>
      </c>
      <c r="E92" s="38" t="s">
        <v>91</v>
      </c>
      <c r="F92" s="38">
        <v>150</v>
      </c>
      <c r="G92" s="25">
        <v>8.26</v>
      </c>
      <c r="H92" s="38">
        <v>6</v>
      </c>
      <c r="I92" s="23">
        <v>26</v>
      </c>
      <c r="J92" s="23">
        <v>159.4</v>
      </c>
      <c r="K92" s="16">
        <v>1139</v>
      </c>
      <c r="L92" s="23">
        <v>32</v>
      </c>
    </row>
    <row r="93" spans="1:12" ht="22.5" customHeight="1" x14ac:dyDescent="0.2">
      <c r="A93" s="63"/>
      <c r="B93" s="65"/>
      <c r="C93" s="63"/>
      <c r="D93" s="14" t="s">
        <v>27</v>
      </c>
      <c r="E93" s="14" t="s">
        <v>92</v>
      </c>
      <c r="F93" s="14">
        <v>125</v>
      </c>
      <c r="G93" s="23">
        <v>2.8</v>
      </c>
      <c r="H93" s="14">
        <v>3</v>
      </c>
      <c r="I93" s="23">
        <v>19.600000000000001</v>
      </c>
      <c r="J93" s="23">
        <v>112</v>
      </c>
      <c r="K93" s="23">
        <v>935</v>
      </c>
      <c r="L93" s="23">
        <v>36</v>
      </c>
    </row>
    <row r="94" spans="1:12" ht="22.5" customHeight="1" x14ac:dyDescent="0.2">
      <c r="A94" s="63"/>
      <c r="B94" s="65"/>
      <c r="C94" s="63"/>
      <c r="D94" s="14" t="s">
        <v>57</v>
      </c>
      <c r="E94" s="14" t="s">
        <v>93</v>
      </c>
      <c r="F94" s="14">
        <v>200</v>
      </c>
      <c r="G94" s="23">
        <v>1.36</v>
      </c>
      <c r="H94" s="14">
        <v>2</v>
      </c>
      <c r="I94" s="23">
        <v>17.18</v>
      </c>
      <c r="J94" s="23">
        <v>88.1</v>
      </c>
      <c r="K94" s="23">
        <v>854</v>
      </c>
      <c r="L94" s="23">
        <v>13</v>
      </c>
    </row>
    <row r="95" spans="1:12" ht="22.5" customHeight="1" x14ac:dyDescent="0.2">
      <c r="A95" s="63"/>
      <c r="B95" s="65"/>
      <c r="C95" s="63"/>
      <c r="D95" s="14" t="s">
        <v>30</v>
      </c>
      <c r="E95" s="14" t="s">
        <v>31</v>
      </c>
      <c r="F95" s="14">
        <v>40</v>
      </c>
      <c r="G95" s="23">
        <v>3</v>
      </c>
      <c r="H95" s="14">
        <v>1</v>
      </c>
      <c r="I95" s="23">
        <v>20.56</v>
      </c>
      <c r="J95" s="23">
        <v>104.8</v>
      </c>
      <c r="K95" s="23">
        <v>693</v>
      </c>
      <c r="L95" s="23">
        <v>8</v>
      </c>
    </row>
    <row r="96" spans="1:12" ht="22.5" customHeight="1" x14ac:dyDescent="0.2">
      <c r="A96" s="63"/>
      <c r="B96" s="65"/>
      <c r="C96" s="63"/>
      <c r="D96" s="87" t="s">
        <v>132</v>
      </c>
      <c r="E96" s="39" t="s">
        <v>36</v>
      </c>
      <c r="F96" s="39">
        <v>10</v>
      </c>
      <c r="G96" s="23">
        <v>0.08</v>
      </c>
      <c r="H96" s="39">
        <v>7</v>
      </c>
      <c r="I96" s="23">
        <v>0.13</v>
      </c>
      <c r="J96" s="23">
        <v>66.099999999999994</v>
      </c>
      <c r="K96" s="15">
        <v>1259.01</v>
      </c>
      <c r="L96" s="23">
        <v>16</v>
      </c>
    </row>
    <row r="97" spans="1:13" ht="22.5" customHeight="1" x14ac:dyDescent="0.2">
      <c r="A97" s="81"/>
      <c r="B97" s="82"/>
      <c r="C97" s="83"/>
      <c r="D97" s="41" t="s">
        <v>37</v>
      </c>
      <c r="E97" s="42"/>
      <c r="F97" s="42">
        <v>525</v>
      </c>
      <c r="G97" s="36">
        <f>SUM(G92:G96)</f>
        <v>15.499999999999998</v>
      </c>
      <c r="H97" s="42">
        <f>SUM(H92:H96)</f>
        <v>19</v>
      </c>
      <c r="I97" s="36">
        <v>83.47</v>
      </c>
      <c r="J97" s="36">
        <v>530.4</v>
      </c>
      <c r="K97" s="37"/>
      <c r="L97" s="36">
        <f>SUM(L92:L96)</f>
        <v>105</v>
      </c>
    </row>
    <row r="98" spans="1:13" ht="22.5" customHeight="1" x14ac:dyDescent="0.2">
      <c r="A98" s="63" t="s">
        <v>51</v>
      </c>
      <c r="B98" s="67" t="s">
        <v>23</v>
      </c>
      <c r="C98" s="63" t="s">
        <v>38</v>
      </c>
      <c r="D98" s="43" t="s">
        <v>39</v>
      </c>
      <c r="E98" s="43" t="s">
        <v>94</v>
      </c>
      <c r="F98" s="43">
        <v>250</v>
      </c>
      <c r="G98" s="23">
        <v>5.88</v>
      </c>
      <c r="H98" s="43">
        <v>6</v>
      </c>
      <c r="I98" s="23">
        <v>21.48</v>
      </c>
      <c r="J98" s="23">
        <v>156.6</v>
      </c>
      <c r="K98" s="23">
        <v>139</v>
      </c>
      <c r="L98" s="23">
        <v>20</v>
      </c>
    </row>
    <row r="99" spans="1:13" ht="22.5" customHeight="1" x14ac:dyDescent="0.2">
      <c r="A99" s="63"/>
      <c r="B99" s="65"/>
      <c r="C99" s="63"/>
      <c r="D99" s="14" t="s">
        <v>39</v>
      </c>
      <c r="E99" s="14" t="s">
        <v>41</v>
      </c>
      <c r="F99" s="14">
        <v>10</v>
      </c>
      <c r="G99" s="23">
        <v>2.31</v>
      </c>
      <c r="H99" s="14">
        <v>3</v>
      </c>
      <c r="I99" s="23"/>
      <c r="J99" s="23">
        <v>35.200000000000003</v>
      </c>
      <c r="K99" s="15">
        <v>1053.02</v>
      </c>
      <c r="L99" s="23">
        <v>15</v>
      </c>
    </row>
    <row r="100" spans="1:13" ht="22.5" customHeight="1" x14ac:dyDescent="0.2">
      <c r="A100" s="63"/>
      <c r="B100" s="65"/>
      <c r="C100" s="63"/>
      <c r="D100" s="14" t="s">
        <v>39</v>
      </c>
      <c r="E100" s="14" t="s">
        <v>72</v>
      </c>
      <c r="F100" s="14">
        <v>20</v>
      </c>
      <c r="G100" s="23">
        <v>2.59</v>
      </c>
      <c r="H100" s="14"/>
      <c r="I100" s="23">
        <v>15.62</v>
      </c>
      <c r="J100" s="23">
        <v>80</v>
      </c>
      <c r="K100" s="23">
        <v>943</v>
      </c>
      <c r="L100" s="23">
        <v>5</v>
      </c>
    </row>
    <row r="101" spans="1:13" ht="22.5" customHeight="1" x14ac:dyDescent="0.2">
      <c r="A101" s="63"/>
      <c r="B101" s="65"/>
      <c r="C101" s="63"/>
      <c r="D101" s="20" t="s">
        <v>134</v>
      </c>
      <c r="E101" s="14" t="s">
        <v>53</v>
      </c>
      <c r="F101" s="14">
        <v>60</v>
      </c>
      <c r="G101" s="23">
        <v>0.48</v>
      </c>
      <c r="H101" s="14"/>
      <c r="I101" s="23">
        <v>6</v>
      </c>
      <c r="J101" s="23">
        <v>33</v>
      </c>
      <c r="K101" s="23">
        <v>836</v>
      </c>
      <c r="L101" s="23">
        <v>20</v>
      </c>
    </row>
    <row r="102" spans="1:13" ht="22.5" customHeight="1" x14ac:dyDescent="0.2">
      <c r="A102" s="63"/>
      <c r="B102" s="65"/>
      <c r="C102" s="63"/>
      <c r="D102" s="14" t="s">
        <v>44</v>
      </c>
      <c r="E102" s="14" t="s">
        <v>54</v>
      </c>
      <c r="F102" s="14">
        <v>90</v>
      </c>
      <c r="G102" s="23">
        <v>14.98</v>
      </c>
      <c r="H102" s="14">
        <v>8</v>
      </c>
      <c r="I102" s="23">
        <v>7.93</v>
      </c>
      <c r="J102" s="23">
        <v>167.2</v>
      </c>
      <c r="K102" s="23">
        <v>466</v>
      </c>
      <c r="L102" s="23">
        <v>48</v>
      </c>
    </row>
    <row r="103" spans="1:13" ht="22.5" customHeight="1" x14ac:dyDescent="0.2">
      <c r="A103" s="63"/>
      <c r="B103" s="65"/>
      <c r="C103" s="63"/>
      <c r="D103" s="14" t="s">
        <v>46</v>
      </c>
      <c r="E103" s="14" t="s">
        <v>47</v>
      </c>
      <c r="F103" s="14">
        <v>150</v>
      </c>
      <c r="G103" s="23">
        <v>6.47</v>
      </c>
      <c r="H103" s="14">
        <v>5</v>
      </c>
      <c r="I103" s="23">
        <v>40.96</v>
      </c>
      <c r="J103" s="23">
        <v>212.7</v>
      </c>
      <c r="K103" s="23">
        <v>516</v>
      </c>
      <c r="L103" s="23">
        <v>15</v>
      </c>
    </row>
    <row r="104" spans="1:13" ht="22.5" customHeight="1" x14ac:dyDescent="0.2">
      <c r="A104" s="63"/>
      <c r="B104" s="65"/>
      <c r="C104" s="63"/>
      <c r="D104" s="14" t="s">
        <v>33</v>
      </c>
      <c r="E104" s="14" t="s">
        <v>48</v>
      </c>
      <c r="F104" s="14">
        <v>200</v>
      </c>
      <c r="G104" s="23">
        <v>0.15</v>
      </c>
      <c r="H104" s="14"/>
      <c r="I104" s="23">
        <v>19.059999999999999</v>
      </c>
      <c r="J104" s="23">
        <v>78.400000000000006</v>
      </c>
      <c r="K104" s="23">
        <v>917.02</v>
      </c>
      <c r="L104" s="23">
        <v>12</v>
      </c>
    </row>
    <row r="105" spans="1:13" ht="22.5" customHeight="1" x14ac:dyDescent="0.2">
      <c r="A105" s="63"/>
      <c r="B105" s="65"/>
      <c r="C105" s="63"/>
      <c r="D105" s="14" t="s">
        <v>30</v>
      </c>
      <c r="E105" s="39" t="s">
        <v>49</v>
      </c>
      <c r="F105" s="14">
        <v>40</v>
      </c>
      <c r="G105" s="23">
        <v>3.4</v>
      </c>
      <c r="H105" s="39">
        <v>1</v>
      </c>
      <c r="I105" s="23">
        <v>23.4</v>
      </c>
      <c r="J105" s="23">
        <v>103.6</v>
      </c>
      <c r="K105" s="16">
        <v>1148</v>
      </c>
      <c r="L105" s="23">
        <v>5</v>
      </c>
    </row>
    <row r="106" spans="1:13" s="27" customFormat="1" ht="22.5" customHeight="1" x14ac:dyDescent="0.2">
      <c r="A106" s="81"/>
      <c r="B106" s="82"/>
      <c r="C106" s="83"/>
      <c r="D106" s="85" t="s">
        <v>37</v>
      </c>
      <c r="E106" s="104"/>
      <c r="F106" s="105">
        <f>SUM(F98:F105)</f>
        <v>820</v>
      </c>
      <c r="G106" s="106">
        <v>36.26</v>
      </c>
      <c r="H106" s="104">
        <f>SUM(H98:H105)</f>
        <v>23</v>
      </c>
      <c r="I106" s="106">
        <f>SUM(I98:I105)</f>
        <v>134.45000000000002</v>
      </c>
      <c r="J106" s="106">
        <v>866.7</v>
      </c>
      <c r="K106" s="107"/>
      <c r="L106" s="106">
        <f>SUM(L98:L105)</f>
        <v>140</v>
      </c>
    </row>
    <row r="107" spans="1:13" ht="22.5" customHeight="1" thickBot="1" x14ac:dyDescent="0.25">
      <c r="A107" s="48"/>
      <c r="B107" s="50"/>
      <c r="C107" s="28" t="s">
        <v>50</v>
      </c>
      <c r="D107" s="29"/>
      <c r="E107" s="50"/>
      <c r="F107" s="51">
        <v>1345</v>
      </c>
      <c r="G107" s="48">
        <v>46.76</v>
      </c>
      <c r="H107" s="50">
        <v>41</v>
      </c>
      <c r="I107" s="48">
        <v>211.67</v>
      </c>
      <c r="J107" s="49">
        <v>1397.1</v>
      </c>
      <c r="K107" s="48"/>
      <c r="L107" s="48">
        <v>245</v>
      </c>
    </row>
    <row r="108" spans="1:13" ht="22.5" customHeight="1" thickBot="1" x14ac:dyDescent="0.25">
      <c r="A108" s="7" t="s">
        <v>11</v>
      </c>
      <c r="B108" s="44" t="s">
        <v>12</v>
      </c>
      <c r="C108" s="8" t="s">
        <v>13</v>
      </c>
      <c r="D108" s="45" t="s">
        <v>14</v>
      </c>
      <c r="E108" s="45" t="s">
        <v>15</v>
      </c>
      <c r="F108" s="45" t="s">
        <v>16</v>
      </c>
      <c r="G108" s="8" t="s">
        <v>17</v>
      </c>
      <c r="H108" s="45" t="s">
        <v>18</v>
      </c>
      <c r="I108" s="8" t="s">
        <v>19</v>
      </c>
      <c r="J108" s="8" t="s">
        <v>20</v>
      </c>
      <c r="K108" s="9" t="s">
        <v>21</v>
      </c>
      <c r="L108" s="8" t="s">
        <v>22</v>
      </c>
      <c r="M108" s="2"/>
    </row>
    <row r="109" spans="1:13" ht="22.5" customHeight="1" x14ac:dyDescent="0.2">
      <c r="A109" s="63" t="s">
        <v>51</v>
      </c>
      <c r="B109" s="64" t="s">
        <v>51</v>
      </c>
      <c r="C109" s="63" t="s">
        <v>24</v>
      </c>
      <c r="D109" s="38" t="s">
        <v>66</v>
      </c>
      <c r="E109" s="38" t="s">
        <v>95</v>
      </c>
      <c r="F109" s="38">
        <v>150</v>
      </c>
      <c r="G109" s="23">
        <v>13.4</v>
      </c>
      <c r="H109" s="38">
        <v>14</v>
      </c>
      <c r="I109" s="23">
        <v>22</v>
      </c>
      <c r="J109" s="23">
        <v>290</v>
      </c>
      <c r="K109" s="16">
        <v>1478</v>
      </c>
      <c r="L109" s="23">
        <v>65</v>
      </c>
      <c r="M109" s="2"/>
    </row>
    <row r="110" spans="1:13" ht="22.5" customHeight="1" x14ac:dyDescent="0.2">
      <c r="A110" s="63"/>
      <c r="B110" s="65"/>
      <c r="C110" s="63"/>
      <c r="D110" s="14" t="s">
        <v>68</v>
      </c>
      <c r="E110" s="14" t="s">
        <v>69</v>
      </c>
      <c r="F110" s="14">
        <v>30</v>
      </c>
      <c r="G110" s="23">
        <v>2.37</v>
      </c>
      <c r="H110" s="14">
        <v>3</v>
      </c>
      <c r="I110" s="23">
        <v>16.32</v>
      </c>
      <c r="J110" s="23">
        <v>96.3</v>
      </c>
      <c r="K110" s="23">
        <v>902</v>
      </c>
      <c r="L110" s="23">
        <v>6</v>
      </c>
      <c r="M110" s="2"/>
    </row>
    <row r="111" spans="1:13" ht="22.5" customHeight="1" x14ac:dyDescent="0.2">
      <c r="A111" s="63"/>
      <c r="B111" s="65"/>
      <c r="C111" s="63"/>
      <c r="D111" s="14" t="s">
        <v>57</v>
      </c>
      <c r="E111" s="14" t="s">
        <v>70</v>
      </c>
      <c r="F111" s="14">
        <v>200</v>
      </c>
      <c r="G111" s="23"/>
      <c r="H111" s="14"/>
      <c r="I111" s="23">
        <v>14.97</v>
      </c>
      <c r="J111" s="23">
        <v>59.9</v>
      </c>
      <c r="K111" s="23">
        <v>828</v>
      </c>
      <c r="L111" s="23">
        <v>5</v>
      </c>
      <c r="M111" s="2"/>
    </row>
    <row r="112" spans="1:13" ht="22.5" customHeight="1" x14ac:dyDescent="0.2">
      <c r="A112" s="63"/>
      <c r="B112" s="65"/>
      <c r="C112" s="63"/>
      <c r="D112" s="20" t="s">
        <v>30</v>
      </c>
      <c r="E112" s="14" t="s">
        <v>31</v>
      </c>
      <c r="F112" s="14">
        <v>40</v>
      </c>
      <c r="G112" s="23">
        <v>3</v>
      </c>
      <c r="H112" s="14">
        <v>1</v>
      </c>
      <c r="I112" s="23">
        <v>20.56</v>
      </c>
      <c r="J112" s="23">
        <v>104.8</v>
      </c>
      <c r="K112" s="23">
        <v>693</v>
      </c>
      <c r="L112" s="23">
        <v>8</v>
      </c>
      <c r="M112" s="2"/>
    </row>
    <row r="113" spans="1:13" ht="22.5" customHeight="1" x14ac:dyDescent="0.2">
      <c r="A113" s="63"/>
      <c r="B113" s="65"/>
      <c r="C113" s="63"/>
      <c r="D113" s="87" t="s">
        <v>128</v>
      </c>
      <c r="E113" s="39" t="s">
        <v>112</v>
      </c>
      <c r="F113" s="39">
        <v>100</v>
      </c>
      <c r="G113" s="23">
        <v>0.4</v>
      </c>
      <c r="H113" s="14"/>
      <c r="I113" s="23">
        <v>9.8000000000000007</v>
      </c>
      <c r="J113" s="23">
        <v>47</v>
      </c>
      <c r="K113" s="23">
        <v>976.03</v>
      </c>
      <c r="L113" s="23">
        <v>21</v>
      </c>
      <c r="M113" s="2"/>
    </row>
    <row r="114" spans="1:13" ht="22.5" customHeight="1" x14ac:dyDescent="0.2">
      <c r="A114" s="81"/>
      <c r="B114" s="82"/>
      <c r="C114" s="83"/>
      <c r="D114" s="41" t="s">
        <v>37</v>
      </c>
      <c r="E114" s="42"/>
      <c r="F114" s="42">
        <v>520</v>
      </c>
      <c r="G114" s="36">
        <v>19.170000000000002</v>
      </c>
      <c r="H114" s="80">
        <v>18</v>
      </c>
      <c r="I114" s="36">
        <v>83.65</v>
      </c>
      <c r="J114" s="36">
        <f>SUM(J109:J113)</f>
        <v>598</v>
      </c>
      <c r="K114" s="37"/>
      <c r="L114" s="36">
        <f>SUM(L109:L113)</f>
        <v>105</v>
      </c>
    </row>
    <row r="115" spans="1:13" ht="22.5" customHeight="1" x14ac:dyDescent="0.2">
      <c r="A115" s="63" t="s">
        <v>51</v>
      </c>
      <c r="B115" s="67" t="s">
        <v>51</v>
      </c>
      <c r="C115" s="63" t="s">
        <v>38</v>
      </c>
      <c r="D115" s="43" t="s">
        <v>39</v>
      </c>
      <c r="E115" s="43" t="s">
        <v>87</v>
      </c>
      <c r="F115" s="43">
        <v>250</v>
      </c>
      <c r="G115" s="23">
        <v>10.23</v>
      </c>
      <c r="H115" s="43">
        <v>14</v>
      </c>
      <c r="I115" s="23">
        <v>12.83</v>
      </c>
      <c r="J115" s="23">
        <v>215.5</v>
      </c>
      <c r="K115" s="15">
        <v>1180.01</v>
      </c>
      <c r="L115" s="23">
        <v>40</v>
      </c>
      <c r="M115" s="2"/>
    </row>
    <row r="116" spans="1:13" ht="22.5" customHeight="1" x14ac:dyDescent="0.2">
      <c r="A116" s="63"/>
      <c r="B116" s="65"/>
      <c r="C116" s="63"/>
      <c r="D116" s="14" t="s">
        <v>46</v>
      </c>
      <c r="E116" s="14" t="s">
        <v>53</v>
      </c>
      <c r="F116" s="14">
        <v>30</v>
      </c>
      <c r="G116" s="23">
        <v>0.24</v>
      </c>
      <c r="H116" s="14"/>
      <c r="I116" s="23">
        <v>3</v>
      </c>
      <c r="J116" s="23">
        <v>16.5</v>
      </c>
      <c r="K116" s="23">
        <v>836</v>
      </c>
      <c r="L116" s="23">
        <v>10</v>
      </c>
      <c r="M116" s="2"/>
    </row>
    <row r="117" spans="1:13" ht="22.5" customHeight="1" x14ac:dyDescent="0.2">
      <c r="A117" s="63"/>
      <c r="B117" s="65"/>
      <c r="C117" s="63"/>
      <c r="D117" s="14" t="s">
        <v>44</v>
      </c>
      <c r="E117" s="14" t="s">
        <v>96</v>
      </c>
      <c r="F117" s="14">
        <v>90</v>
      </c>
      <c r="G117" s="23">
        <v>6.48</v>
      </c>
      <c r="H117" s="14">
        <v>5</v>
      </c>
      <c r="I117" s="23">
        <v>5.42</v>
      </c>
      <c r="J117" s="23">
        <v>90.1</v>
      </c>
      <c r="K117" s="23">
        <v>967</v>
      </c>
      <c r="L117" s="23">
        <v>45</v>
      </c>
      <c r="M117" s="2"/>
    </row>
    <row r="118" spans="1:13" ht="22.5" customHeight="1" x14ac:dyDescent="0.2">
      <c r="A118" s="63"/>
      <c r="B118" s="65"/>
      <c r="C118" s="63"/>
      <c r="D118" s="14" t="s">
        <v>46</v>
      </c>
      <c r="E118" s="14" t="s">
        <v>97</v>
      </c>
      <c r="F118" s="14">
        <v>150</v>
      </c>
      <c r="G118" s="23">
        <v>3.02</v>
      </c>
      <c r="H118" s="14">
        <v>5</v>
      </c>
      <c r="I118" s="23">
        <v>24.29</v>
      </c>
      <c r="J118" s="23">
        <v>165</v>
      </c>
      <c r="K118" s="23">
        <v>518</v>
      </c>
      <c r="L118" s="23">
        <v>25</v>
      </c>
      <c r="M118" s="2"/>
    </row>
    <row r="119" spans="1:13" ht="22.5" customHeight="1" x14ac:dyDescent="0.2">
      <c r="A119" s="63"/>
      <c r="B119" s="65"/>
      <c r="C119" s="63"/>
      <c r="D119" s="14" t="s">
        <v>33</v>
      </c>
      <c r="E119" s="14" t="s">
        <v>98</v>
      </c>
      <c r="F119" s="14">
        <v>200</v>
      </c>
      <c r="G119" s="23">
        <v>0.05</v>
      </c>
      <c r="H119" s="14"/>
      <c r="I119" s="23">
        <v>23</v>
      </c>
      <c r="J119" s="23">
        <v>92.5</v>
      </c>
      <c r="K119" s="16">
        <v>1318</v>
      </c>
      <c r="L119" s="23">
        <v>15</v>
      </c>
      <c r="M119" s="2"/>
    </row>
    <row r="120" spans="1:13" ht="22.5" customHeight="1" x14ac:dyDescent="0.2">
      <c r="A120" s="63"/>
      <c r="B120" s="65"/>
      <c r="C120" s="63"/>
      <c r="D120" s="14" t="s">
        <v>30</v>
      </c>
      <c r="E120" s="14" t="s">
        <v>49</v>
      </c>
      <c r="F120" s="14">
        <v>40</v>
      </c>
      <c r="G120" s="23">
        <v>3.4</v>
      </c>
      <c r="H120" s="14">
        <v>1</v>
      </c>
      <c r="I120" s="23">
        <v>23.4</v>
      </c>
      <c r="J120" s="23">
        <v>103.6</v>
      </c>
      <c r="K120" s="16">
        <v>1148</v>
      </c>
      <c r="L120" s="23">
        <v>5</v>
      </c>
    </row>
    <row r="121" spans="1:13" ht="22.5" customHeight="1" x14ac:dyDescent="0.2">
      <c r="A121" s="63"/>
      <c r="B121" s="65"/>
      <c r="C121" s="63"/>
      <c r="D121" s="14" t="s">
        <v>30</v>
      </c>
      <c r="E121" s="39" t="s">
        <v>65</v>
      </c>
      <c r="F121" s="14">
        <v>40</v>
      </c>
      <c r="G121" s="23">
        <v>4.28</v>
      </c>
      <c r="H121" s="39">
        <v>2</v>
      </c>
      <c r="I121" s="23">
        <v>21.4</v>
      </c>
      <c r="J121" s="23">
        <v>109.6</v>
      </c>
      <c r="K121" s="23">
        <v>897</v>
      </c>
      <c r="L121" s="23">
        <v>5</v>
      </c>
      <c r="M121" s="2"/>
    </row>
    <row r="122" spans="1:13" ht="22.5" customHeight="1" x14ac:dyDescent="0.2">
      <c r="A122" s="34"/>
      <c r="B122" s="35"/>
      <c r="C122" s="40"/>
      <c r="D122" s="79" t="s">
        <v>37</v>
      </c>
      <c r="E122" s="42"/>
      <c r="F122" s="80">
        <f>SUM(F115:F121)</f>
        <v>800</v>
      </c>
      <c r="G122" s="36">
        <f>SUM(G115:G121)</f>
        <v>27.700000000000003</v>
      </c>
      <c r="H122" s="42">
        <f>SUM(H115:H121)</f>
        <v>27</v>
      </c>
      <c r="I122" s="36">
        <f>SUM(I115:I121)</f>
        <v>113.34</v>
      </c>
      <c r="J122" s="36">
        <f>SUM(J115:J121)</f>
        <v>792.80000000000007</v>
      </c>
      <c r="K122" s="37"/>
      <c r="L122" s="36">
        <f>SUM(L115:L121)</f>
        <v>145</v>
      </c>
    </row>
    <row r="123" spans="1:13" ht="22.5" customHeight="1" thickBot="1" x14ac:dyDescent="0.25">
      <c r="A123" s="48"/>
      <c r="B123" s="50"/>
      <c r="C123" s="28" t="s">
        <v>50</v>
      </c>
      <c r="D123" s="29"/>
      <c r="E123" s="50"/>
      <c r="F123" s="51">
        <f>F122+F114</f>
        <v>1320</v>
      </c>
      <c r="G123" s="48">
        <f>G122+G114</f>
        <v>46.870000000000005</v>
      </c>
      <c r="H123" s="50">
        <f>H122+H114</f>
        <v>45</v>
      </c>
      <c r="I123" s="48">
        <f>I122+I114</f>
        <v>196.99</v>
      </c>
      <c r="J123" s="49">
        <f>J122+J114</f>
        <v>1390.8000000000002</v>
      </c>
      <c r="K123" s="48"/>
      <c r="L123" s="48">
        <v>245</v>
      </c>
      <c r="M123" s="2"/>
    </row>
    <row r="124" spans="1:13" ht="22.5" customHeight="1" thickBot="1" x14ac:dyDescent="0.25">
      <c r="A124" s="7" t="s">
        <v>11</v>
      </c>
      <c r="B124" s="44" t="s">
        <v>12</v>
      </c>
      <c r="C124" s="8" t="s">
        <v>13</v>
      </c>
      <c r="D124" s="45" t="s">
        <v>14</v>
      </c>
      <c r="E124" s="45" t="s">
        <v>15</v>
      </c>
      <c r="F124" s="45" t="s">
        <v>16</v>
      </c>
      <c r="G124" s="8" t="s">
        <v>17</v>
      </c>
      <c r="H124" s="45" t="s">
        <v>18</v>
      </c>
      <c r="I124" s="8" t="s">
        <v>19</v>
      </c>
      <c r="J124" s="8" t="s">
        <v>20</v>
      </c>
      <c r="K124" s="9" t="s">
        <v>21</v>
      </c>
      <c r="L124" s="8" t="s">
        <v>22</v>
      </c>
    </row>
    <row r="125" spans="1:13" ht="22.5" customHeight="1" x14ac:dyDescent="0.2">
      <c r="A125" s="63" t="s">
        <v>51</v>
      </c>
      <c r="B125" s="64" t="s">
        <v>32</v>
      </c>
      <c r="C125" s="63" t="s">
        <v>24</v>
      </c>
      <c r="D125" s="38" t="s">
        <v>83</v>
      </c>
      <c r="E125" s="38" t="s">
        <v>99</v>
      </c>
      <c r="F125" s="38">
        <v>200</v>
      </c>
      <c r="G125" s="23">
        <v>5.07</v>
      </c>
      <c r="H125" s="38">
        <v>8</v>
      </c>
      <c r="I125" s="23">
        <v>18.87</v>
      </c>
      <c r="J125" s="23">
        <v>240</v>
      </c>
      <c r="K125" s="23">
        <v>823</v>
      </c>
      <c r="L125" s="23">
        <v>30</v>
      </c>
    </row>
    <row r="126" spans="1:13" ht="22.5" customHeight="1" x14ac:dyDescent="0.2">
      <c r="A126" s="63"/>
      <c r="B126" s="65"/>
      <c r="C126" s="63"/>
      <c r="D126" s="14" t="s">
        <v>78</v>
      </c>
      <c r="E126" s="14" t="s">
        <v>100</v>
      </c>
      <c r="F126" s="14" t="s">
        <v>114</v>
      </c>
      <c r="G126" s="23">
        <v>8.3800000000000008</v>
      </c>
      <c r="H126" s="14">
        <v>7</v>
      </c>
      <c r="I126" s="23">
        <v>20.57</v>
      </c>
      <c r="J126" s="23">
        <v>127.4</v>
      </c>
      <c r="K126" s="23">
        <v>810</v>
      </c>
      <c r="L126" s="23">
        <v>45</v>
      </c>
    </row>
    <row r="127" spans="1:13" ht="22.5" customHeight="1" x14ac:dyDescent="0.2">
      <c r="A127" s="63"/>
      <c r="B127" s="65"/>
      <c r="C127" s="63"/>
      <c r="D127" s="14" t="s">
        <v>57</v>
      </c>
      <c r="E127" s="14" t="s">
        <v>34</v>
      </c>
      <c r="F127" s="14">
        <v>200</v>
      </c>
      <c r="G127" s="23">
        <v>0.06</v>
      </c>
      <c r="H127" s="14"/>
      <c r="I127" s="23">
        <v>15.16</v>
      </c>
      <c r="J127" s="23">
        <v>59.9</v>
      </c>
      <c r="K127" s="23">
        <v>686</v>
      </c>
      <c r="L127" s="23">
        <v>8</v>
      </c>
    </row>
    <row r="128" spans="1:13" ht="22.5" customHeight="1" x14ac:dyDescent="0.2">
      <c r="A128" s="63"/>
      <c r="B128" s="65"/>
      <c r="C128" s="63"/>
      <c r="D128" s="14" t="s">
        <v>57</v>
      </c>
      <c r="E128" s="39" t="s">
        <v>101</v>
      </c>
      <c r="F128" s="14">
        <v>60</v>
      </c>
      <c r="G128" s="23">
        <v>3.54</v>
      </c>
      <c r="H128" s="39">
        <v>3</v>
      </c>
      <c r="I128" s="23">
        <v>25</v>
      </c>
      <c r="J128" s="23">
        <v>119.6</v>
      </c>
      <c r="K128" s="16">
        <v>1192</v>
      </c>
      <c r="L128" s="23">
        <v>22</v>
      </c>
    </row>
    <row r="129" spans="1:13" ht="22.5" customHeight="1" x14ac:dyDescent="0.2">
      <c r="A129" s="81"/>
      <c r="B129" s="82"/>
      <c r="C129" s="83"/>
      <c r="D129" s="76" t="s">
        <v>37</v>
      </c>
      <c r="E129" s="42"/>
      <c r="F129" s="77">
        <v>520</v>
      </c>
      <c r="G129" s="36">
        <v>17.05</v>
      </c>
      <c r="H129" s="78">
        <v>18</v>
      </c>
      <c r="I129" s="36">
        <v>79.599999999999994</v>
      </c>
      <c r="J129" s="36">
        <f>SUM(J125:J128)</f>
        <v>546.9</v>
      </c>
      <c r="K129" s="37"/>
      <c r="L129" s="36">
        <f>SUM(L125:L128)</f>
        <v>105</v>
      </c>
    </row>
    <row r="130" spans="1:13" ht="22.5" customHeight="1" x14ac:dyDescent="0.2">
      <c r="A130" s="63" t="s">
        <v>51</v>
      </c>
      <c r="B130" s="67" t="s">
        <v>32</v>
      </c>
      <c r="C130" s="63" t="s">
        <v>38</v>
      </c>
      <c r="D130" s="14" t="s">
        <v>39</v>
      </c>
      <c r="E130" s="43" t="s">
        <v>102</v>
      </c>
      <c r="F130" s="14">
        <v>250</v>
      </c>
      <c r="G130" s="23">
        <v>4.6500000000000004</v>
      </c>
      <c r="H130" s="14">
        <v>3</v>
      </c>
      <c r="I130" s="23">
        <v>19.88</v>
      </c>
      <c r="J130" s="23">
        <v>127.1</v>
      </c>
      <c r="K130" s="15">
        <v>1017.01</v>
      </c>
      <c r="L130" s="23">
        <v>40</v>
      </c>
    </row>
    <row r="131" spans="1:13" ht="22.5" customHeight="1" x14ac:dyDescent="0.2">
      <c r="A131" s="63"/>
      <c r="B131" s="65"/>
      <c r="C131" s="63"/>
      <c r="D131" s="14" t="s">
        <v>42</v>
      </c>
      <c r="E131" s="14" t="s">
        <v>88</v>
      </c>
      <c r="F131" s="14">
        <v>30</v>
      </c>
      <c r="G131" s="23">
        <v>0.44</v>
      </c>
      <c r="H131" s="14">
        <v>3</v>
      </c>
      <c r="I131" s="23">
        <v>2.6</v>
      </c>
      <c r="J131" s="23">
        <v>34.799999999999997</v>
      </c>
      <c r="K131" s="23">
        <v>20</v>
      </c>
      <c r="L131" s="23">
        <v>10</v>
      </c>
    </row>
    <row r="132" spans="1:13" ht="22.5" customHeight="1" x14ac:dyDescent="0.2">
      <c r="A132" s="63"/>
      <c r="B132" s="65"/>
      <c r="C132" s="63"/>
      <c r="D132" s="14" t="s">
        <v>44</v>
      </c>
      <c r="E132" s="14" t="s">
        <v>103</v>
      </c>
      <c r="F132" s="14">
        <v>90</v>
      </c>
      <c r="G132" s="23">
        <v>15.6</v>
      </c>
      <c r="H132" s="14">
        <v>5</v>
      </c>
      <c r="I132" s="23">
        <v>3.23</v>
      </c>
      <c r="J132" s="23">
        <v>119</v>
      </c>
      <c r="K132" s="16">
        <v>1296</v>
      </c>
      <c r="L132" s="23">
        <v>56</v>
      </c>
    </row>
    <row r="133" spans="1:13" ht="22.5" customHeight="1" x14ac:dyDescent="0.2">
      <c r="A133" s="63"/>
      <c r="B133" s="65"/>
      <c r="C133" s="63"/>
      <c r="D133" s="14" t="s">
        <v>46</v>
      </c>
      <c r="E133" s="14" t="s">
        <v>55</v>
      </c>
      <c r="F133" s="14">
        <v>150</v>
      </c>
      <c r="G133" s="23">
        <v>3.35</v>
      </c>
      <c r="H133" s="14">
        <v>5</v>
      </c>
      <c r="I133" s="23">
        <v>35.01</v>
      </c>
      <c r="J133" s="23">
        <v>220.5</v>
      </c>
      <c r="K133" s="23">
        <v>512</v>
      </c>
      <c r="L133" s="23">
        <v>15</v>
      </c>
    </row>
    <row r="134" spans="1:13" ht="22.5" customHeight="1" x14ac:dyDescent="0.2">
      <c r="A134" s="63"/>
      <c r="B134" s="65"/>
      <c r="C134" s="63"/>
      <c r="D134" s="14" t="s">
        <v>33</v>
      </c>
      <c r="E134" s="14" t="s">
        <v>104</v>
      </c>
      <c r="F134" s="14">
        <v>200</v>
      </c>
      <c r="G134" s="23">
        <v>0.46</v>
      </c>
      <c r="H134" s="14"/>
      <c r="I134" s="23">
        <v>28.13</v>
      </c>
      <c r="J134" s="23">
        <v>116.1</v>
      </c>
      <c r="K134" s="23">
        <v>932.01</v>
      </c>
      <c r="L134" s="23">
        <v>14</v>
      </c>
    </row>
    <row r="135" spans="1:13" ht="22.5" customHeight="1" x14ac:dyDescent="0.2">
      <c r="A135" s="63"/>
      <c r="B135" s="65"/>
      <c r="C135" s="63"/>
      <c r="D135" s="14" t="s">
        <v>30</v>
      </c>
      <c r="E135" s="14" t="s">
        <v>49</v>
      </c>
      <c r="F135" s="14">
        <v>40</v>
      </c>
      <c r="G135" s="23">
        <v>3.4</v>
      </c>
      <c r="H135" s="14">
        <v>1</v>
      </c>
      <c r="I135" s="23">
        <v>23.4</v>
      </c>
      <c r="J135" s="23">
        <v>103.6</v>
      </c>
      <c r="K135" s="16">
        <v>1148</v>
      </c>
      <c r="L135" s="23">
        <v>5</v>
      </c>
    </row>
    <row r="136" spans="1:13" ht="22.5" customHeight="1" x14ac:dyDescent="0.2">
      <c r="A136" s="63"/>
      <c r="B136" s="65"/>
      <c r="C136" s="63"/>
      <c r="D136" s="14" t="s">
        <v>30</v>
      </c>
      <c r="E136" s="39" t="s">
        <v>65</v>
      </c>
      <c r="F136" s="39">
        <v>40</v>
      </c>
      <c r="G136" s="23">
        <v>4.28</v>
      </c>
      <c r="H136" s="39">
        <v>2</v>
      </c>
      <c r="I136" s="23">
        <v>21.4</v>
      </c>
      <c r="J136" s="23">
        <v>109.6</v>
      </c>
      <c r="K136" s="23">
        <v>897</v>
      </c>
      <c r="L136" s="23">
        <v>5</v>
      </c>
      <c r="M136" s="2"/>
    </row>
    <row r="137" spans="1:13" ht="22.5" customHeight="1" x14ac:dyDescent="0.2">
      <c r="A137" s="34"/>
      <c r="B137" s="35"/>
      <c r="C137" s="40"/>
      <c r="D137" s="79" t="s">
        <v>37</v>
      </c>
      <c r="E137" s="42"/>
      <c r="F137" s="42">
        <f>SUM(F130:F136)</f>
        <v>800</v>
      </c>
      <c r="G137" s="36">
        <f>SUM(G130:G136)</f>
        <v>32.18</v>
      </c>
      <c r="H137" s="42">
        <f>SUM(H130:H136)</f>
        <v>19</v>
      </c>
      <c r="I137" s="36">
        <f>SUM(I130:I136)</f>
        <v>133.65</v>
      </c>
      <c r="J137" s="36">
        <f>SUM(J130:J136)</f>
        <v>830.7</v>
      </c>
      <c r="K137" s="37"/>
      <c r="L137" s="36">
        <f>SUM(L130:L136)</f>
        <v>145</v>
      </c>
    </row>
    <row r="138" spans="1:13" ht="22.5" customHeight="1" thickBot="1" x14ac:dyDescent="0.25">
      <c r="A138" s="48"/>
      <c r="B138" s="50"/>
      <c r="C138" s="28" t="s">
        <v>50</v>
      </c>
      <c r="D138" s="29"/>
      <c r="E138" s="50"/>
      <c r="F138" s="51">
        <v>1280</v>
      </c>
      <c r="G138" s="48">
        <v>44.95</v>
      </c>
      <c r="H138" s="50">
        <v>35</v>
      </c>
      <c r="I138" s="48">
        <v>187.85</v>
      </c>
      <c r="J138" s="114">
        <v>1418</v>
      </c>
      <c r="K138" s="48"/>
      <c r="L138" s="48">
        <v>245</v>
      </c>
    </row>
    <row r="139" spans="1:13" ht="22.5" customHeight="1" thickBot="1" x14ac:dyDescent="0.25">
      <c r="A139" s="7" t="s">
        <v>11</v>
      </c>
      <c r="B139" s="44" t="s">
        <v>12</v>
      </c>
      <c r="C139" s="8" t="s">
        <v>13</v>
      </c>
      <c r="D139" s="45" t="s">
        <v>14</v>
      </c>
      <c r="E139" s="45" t="s">
        <v>15</v>
      </c>
      <c r="F139" s="45" t="s">
        <v>16</v>
      </c>
      <c r="G139" s="8" t="s">
        <v>17</v>
      </c>
      <c r="H139" s="45" t="s">
        <v>18</v>
      </c>
      <c r="I139" s="8" t="s">
        <v>19</v>
      </c>
      <c r="J139" s="8" t="s">
        <v>20</v>
      </c>
      <c r="K139" s="9" t="s">
        <v>21</v>
      </c>
      <c r="L139" s="8" t="s">
        <v>22</v>
      </c>
    </row>
    <row r="140" spans="1:13" ht="22.5" customHeight="1" x14ac:dyDescent="0.2">
      <c r="A140" s="63" t="s">
        <v>51</v>
      </c>
      <c r="B140" s="64" t="s">
        <v>59</v>
      </c>
      <c r="C140" s="63" t="s">
        <v>24</v>
      </c>
      <c r="D140" s="38" t="s">
        <v>52</v>
      </c>
      <c r="E140" s="38" t="s">
        <v>105</v>
      </c>
      <c r="F140" s="38">
        <v>75</v>
      </c>
      <c r="G140" s="23">
        <v>10.99</v>
      </c>
      <c r="H140" s="38">
        <v>10</v>
      </c>
      <c r="I140" s="23">
        <v>8.9</v>
      </c>
      <c r="J140" s="25">
        <v>197.5</v>
      </c>
      <c r="K140" s="16">
        <v>1054</v>
      </c>
      <c r="L140" s="23">
        <v>42</v>
      </c>
    </row>
    <row r="141" spans="1:13" ht="22.5" customHeight="1" x14ac:dyDescent="0.2">
      <c r="A141" s="63"/>
      <c r="B141" s="65"/>
      <c r="C141" s="63"/>
      <c r="D141" s="14" t="s">
        <v>46</v>
      </c>
      <c r="E141" s="14" t="s">
        <v>76</v>
      </c>
      <c r="F141" s="14">
        <v>150</v>
      </c>
      <c r="G141" s="23">
        <v>3.31</v>
      </c>
      <c r="H141" s="14">
        <v>6</v>
      </c>
      <c r="I141" s="23">
        <v>22.17</v>
      </c>
      <c r="J141" s="23">
        <v>155</v>
      </c>
      <c r="K141" s="23">
        <v>995</v>
      </c>
      <c r="L141" s="23">
        <v>27</v>
      </c>
    </row>
    <row r="142" spans="1:13" ht="22.5" customHeight="1" x14ac:dyDescent="0.2">
      <c r="A142" s="63"/>
      <c r="B142" s="65"/>
      <c r="C142" s="63"/>
      <c r="D142" s="14" t="s">
        <v>57</v>
      </c>
      <c r="E142" s="14" t="s">
        <v>77</v>
      </c>
      <c r="F142" s="14">
        <v>200</v>
      </c>
      <c r="G142" s="23">
        <v>0.1</v>
      </c>
      <c r="H142" s="14"/>
      <c r="I142" s="23">
        <v>16</v>
      </c>
      <c r="J142" s="23">
        <v>59.9</v>
      </c>
      <c r="K142" s="23">
        <v>971</v>
      </c>
      <c r="L142" s="23">
        <v>6</v>
      </c>
    </row>
    <row r="143" spans="1:13" ht="22.5" customHeight="1" x14ac:dyDescent="0.2">
      <c r="A143" s="63"/>
      <c r="B143" s="65"/>
      <c r="C143" s="63"/>
      <c r="D143" s="14" t="s">
        <v>30</v>
      </c>
      <c r="E143" s="14" t="s">
        <v>31</v>
      </c>
      <c r="F143" s="14">
        <v>40</v>
      </c>
      <c r="G143" s="23">
        <v>3</v>
      </c>
      <c r="H143" s="14">
        <v>1</v>
      </c>
      <c r="I143" s="23">
        <v>20.56</v>
      </c>
      <c r="J143" s="23">
        <v>104.8</v>
      </c>
      <c r="K143" s="23">
        <v>693</v>
      </c>
      <c r="L143" s="23">
        <v>8</v>
      </c>
    </row>
    <row r="144" spans="1:13" ht="22.5" customHeight="1" x14ac:dyDescent="0.2">
      <c r="A144" s="63"/>
      <c r="B144" s="65"/>
      <c r="C144" s="63"/>
      <c r="D144" s="14" t="s">
        <v>106</v>
      </c>
      <c r="E144" s="14" t="s">
        <v>43</v>
      </c>
      <c r="F144" s="14">
        <v>40</v>
      </c>
      <c r="G144" s="23">
        <v>0.44</v>
      </c>
      <c r="H144" s="14"/>
      <c r="I144" s="23">
        <v>1.52</v>
      </c>
      <c r="J144" s="23">
        <v>9.6</v>
      </c>
      <c r="K144" s="16">
        <v>1038</v>
      </c>
      <c r="L144" s="23">
        <v>15</v>
      </c>
    </row>
    <row r="145" spans="1:12" ht="22.5" customHeight="1" x14ac:dyDescent="0.2">
      <c r="A145" s="63"/>
      <c r="B145" s="65"/>
      <c r="C145" s="63"/>
      <c r="D145" s="20" t="s">
        <v>126</v>
      </c>
      <c r="E145" s="39" t="s">
        <v>107</v>
      </c>
      <c r="F145" s="14">
        <v>25</v>
      </c>
      <c r="G145" s="23">
        <v>1.88</v>
      </c>
      <c r="H145" s="14">
        <v>2</v>
      </c>
      <c r="I145" s="23">
        <v>13.08</v>
      </c>
      <c r="J145" s="23">
        <v>52.8</v>
      </c>
      <c r="K145" s="16">
        <v>1141</v>
      </c>
      <c r="L145" s="23">
        <v>7</v>
      </c>
    </row>
    <row r="146" spans="1:12" ht="22.5" customHeight="1" x14ac:dyDescent="0.2">
      <c r="A146" s="81"/>
      <c r="B146" s="82"/>
      <c r="C146" s="83"/>
      <c r="D146" s="76" t="s">
        <v>37</v>
      </c>
      <c r="E146" s="42"/>
      <c r="F146" s="77">
        <v>530</v>
      </c>
      <c r="G146" s="36">
        <f>SUM(G140:G145)</f>
        <v>19.72</v>
      </c>
      <c r="H146" s="77">
        <f>SUM(H140:H145)</f>
        <v>19</v>
      </c>
      <c r="I146" s="36">
        <v>82.23</v>
      </c>
      <c r="J146" s="36">
        <f>SUM(J140:J145)</f>
        <v>579.59999999999991</v>
      </c>
      <c r="K146" s="37"/>
      <c r="L146" s="36">
        <f>SUM(L140:L145)</f>
        <v>105</v>
      </c>
    </row>
    <row r="147" spans="1:12" ht="22.5" customHeight="1" x14ac:dyDescent="0.2">
      <c r="A147" s="63" t="s">
        <v>51</v>
      </c>
      <c r="B147" s="67" t="s">
        <v>59</v>
      </c>
      <c r="C147" s="63" t="s">
        <v>38</v>
      </c>
      <c r="D147" s="14" t="s">
        <v>39</v>
      </c>
      <c r="E147" s="43" t="s">
        <v>108</v>
      </c>
      <c r="F147" s="14">
        <v>250</v>
      </c>
      <c r="G147" s="23">
        <v>2.88</v>
      </c>
      <c r="H147" s="14">
        <v>3</v>
      </c>
      <c r="I147" s="23">
        <v>23.65</v>
      </c>
      <c r="J147" s="23">
        <v>136.69999999999999</v>
      </c>
      <c r="K147" s="16">
        <v>1181</v>
      </c>
      <c r="L147" s="23">
        <v>25</v>
      </c>
    </row>
    <row r="148" spans="1:12" ht="22.5" customHeight="1" x14ac:dyDescent="0.2">
      <c r="A148" s="63"/>
      <c r="B148" s="65"/>
      <c r="C148" s="63"/>
      <c r="D148" s="14" t="s">
        <v>39</v>
      </c>
      <c r="E148" s="14" t="s">
        <v>41</v>
      </c>
      <c r="F148" s="14">
        <v>10</v>
      </c>
      <c r="G148" s="23">
        <v>2.31</v>
      </c>
      <c r="H148" s="14">
        <v>3</v>
      </c>
      <c r="I148" s="23"/>
      <c r="J148" s="23">
        <v>35.200000000000003</v>
      </c>
      <c r="K148" s="15">
        <v>1053.02</v>
      </c>
      <c r="L148" s="23">
        <v>15</v>
      </c>
    </row>
    <row r="149" spans="1:12" ht="22.5" customHeight="1" x14ac:dyDescent="0.2">
      <c r="A149" s="63"/>
      <c r="B149" s="65"/>
      <c r="C149" s="63"/>
      <c r="D149" s="14" t="s">
        <v>42</v>
      </c>
      <c r="E149" s="14" t="s">
        <v>109</v>
      </c>
      <c r="F149" s="14">
        <v>30</v>
      </c>
      <c r="G149" s="23">
        <v>3.4</v>
      </c>
      <c r="H149" s="14">
        <v>3</v>
      </c>
      <c r="I149" s="23">
        <v>19.8</v>
      </c>
      <c r="J149" s="23">
        <v>40.5</v>
      </c>
      <c r="K149" s="23">
        <v>604</v>
      </c>
      <c r="L149" s="23">
        <v>10</v>
      </c>
    </row>
    <row r="150" spans="1:12" ht="22.5" customHeight="1" x14ac:dyDescent="0.2">
      <c r="A150" s="63"/>
      <c r="B150" s="65"/>
      <c r="C150" s="63"/>
      <c r="D150" s="14" t="s">
        <v>44</v>
      </c>
      <c r="E150" s="14" t="s">
        <v>110</v>
      </c>
      <c r="F150" s="14">
        <v>90</v>
      </c>
      <c r="G150" s="23">
        <v>15.7</v>
      </c>
      <c r="H150" s="14">
        <v>17</v>
      </c>
      <c r="I150" s="23">
        <v>5.4</v>
      </c>
      <c r="J150" s="23">
        <v>271</v>
      </c>
      <c r="K150" s="16">
        <v>1050</v>
      </c>
      <c r="L150" s="23">
        <v>45</v>
      </c>
    </row>
    <row r="151" spans="1:12" ht="22.5" customHeight="1" x14ac:dyDescent="0.2">
      <c r="A151" s="63"/>
      <c r="B151" s="65"/>
      <c r="C151" s="63"/>
      <c r="D151" s="20" t="s">
        <v>131</v>
      </c>
      <c r="E151" s="14" t="s">
        <v>81</v>
      </c>
      <c r="F151" s="14">
        <v>150</v>
      </c>
      <c r="G151" s="23">
        <v>6.47</v>
      </c>
      <c r="H151" s="14">
        <v>5</v>
      </c>
      <c r="I151" s="23">
        <v>40.96</v>
      </c>
      <c r="J151" s="23">
        <v>212.7</v>
      </c>
      <c r="K151" s="23">
        <v>998</v>
      </c>
      <c r="L151" s="23">
        <v>15</v>
      </c>
    </row>
    <row r="152" spans="1:12" ht="22.5" customHeight="1" x14ac:dyDescent="0.2">
      <c r="A152" s="63"/>
      <c r="B152" s="65"/>
      <c r="C152" s="63"/>
      <c r="D152" s="20" t="s">
        <v>127</v>
      </c>
      <c r="E152" s="14" t="s">
        <v>90</v>
      </c>
      <c r="F152" s="14">
        <v>200</v>
      </c>
      <c r="G152" s="23"/>
      <c r="H152" s="14"/>
      <c r="I152" s="23">
        <v>22.4</v>
      </c>
      <c r="J152" s="23">
        <v>95</v>
      </c>
      <c r="K152" s="23">
        <v>707</v>
      </c>
      <c r="L152" s="23">
        <v>20</v>
      </c>
    </row>
    <row r="153" spans="1:12" ht="22.5" customHeight="1" x14ac:dyDescent="0.2">
      <c r="A153" s="63"/>
      <c r="B153" s="65"/>
      <c r="C153" s="63"/>
      <c r="D153" s="14" t="s">
        <v>30</v>
      </c>
      <c r="E153" s="14" t="s">
        <v>49</v>
      </c>
      <c r="F153" s="14">
        <v>40</v>
      </c>
      <c r="G153" s="23">
        <v>3.4</v>
      </c>
      <c r="H153" s="14">
        <v>1</v>
      </c>
      <c r="I153" s="23">
        <v>23.4</v>
      </c>
      <c r="J153" s="23">
        <v>103.6</v>
      </c>
      <c r="K153" s="16">
        <v>1148</v>
      </c>
      <c r="L153" s="23">
        <v>5</v>
      </c>
    </row>
    <row r="154" spans="1:12" ht="22.5" customHeight="1" x14ac:dyDescent="0.2">
      <c r="A154" s="63"/>
      <c r="B154" s="65"/>
      <c r="C154" s="63"/>
      <c r="D154" s="14" t="s">
        <v>30</v>
      </c>
      <c r="E154" s="39" t="s">
        <v>65</v>
      </c>
      <c r="F154" s="39">
        <v>40</v>
      </c>
      <c r="G154" s="23">
        <v>4.28</v>
      </c>
      <c r="H154" s="39">
        <v>2</v>
      </c>
      <c r="I154" s="23">
        <v>21.4</v>
      </c>
      <c r="J154" s="23">
        <v>109.6</v>
      </c>
      <c r="K154" s="23">
        <v>897</v>
      </c>
      <c r="L154" s="23">
        <v>5</v>
      </c>
    </row>
    <row r="155" spans="1:12" ht="22.5" customHeight="1" x14ac:dyDescent="0.2">
      <c r="A155" s="34"/>
      <c r="B155" s="35"/>
      <c r="C155" s="40"/>
      <c r="D155" s="79" t="s">
        <v>37</v>
      </c>
      <c r="E155" s="42"/>
      <c r="F155" s="42">
        <f>SUM(F147:F154)</f>
        <v>810</v>
      </c>
      <c r="G155" s="36">
        <f>SUM(G147:G154)</f>
        <v>38.44</v>
      </c>
      <c r="H155" s="42">
        <f>SUM(H147:H154)</f>
        <v>34</v>
      </c>
      <c r="I155" s="36">
        <f>SUM(I147:I154)</f>
        <v>157.01000000000002</v>
      </c>
      <c r="J155" s="75">
        <f>SUM(J147:J154)</f>
        <v>1004.3</v>
      </c>
      <c r="K155" s="37"/>
      <c r="L155" s="36">
        <f>SUM(L147:L154)</f>
        <v>140</v>
      </c>
    </row>
    <row r="156" spans="1:12" ht="22.5" customHeight="1" thickBot="1" x14ac:dyDescent="0.25">
      <c r="A156" s="48"/>
      <c r="B156" s="50"/>
      <c r="C156" s="28" t="s">
        <v>50</v>
      </c>
      <c r="D156" s="29"/>
      <c r="E156" s="50"/>
      <c r="F156" s="51">
        <f>F155+F146</f>
        <v>1340</v>
      </c>
      <c r="G156" s="48">
        <f>G155+G146</f>
        <v>58.16</v>
      </c>
      <c r="H156" s="50">
        <f>H155+H146</f>
        <v>53</v>
      </c>
      <c r="I156" s="48">
        <f>I155+I146</f>
        <v>239.24</v>
      </c>
      <c r="J156" s="49">
        <f>J155+J146</f>
        <v>1583.8999999999999</v>
      </c>
      <c r="K156" s="48"/>
      <c r="L156" s="48">
        <v>245</v>
      </c>
    </row>
    <row r="157" spans="1:12" ht="22.5" customHeight="1" thickBot="1" x14ac:dyDescent="0.25">
      <c r="A157" s="7" t="s">
        <v>11</v>
      </c>
      <c r="B157" s="44" t="s">
        <v>12</v>
      </c>
      <c r="C157" s="8" t="s">
        <v>13</v>
      </c>
      <c r="D157" s="45" t="s">
        <v>14</v>
      </c>
      <c r="E157" s="45" t="s">
        <v>15</v>
      </c>
      <c r="F157" s="45" t="s">
        <v>16</v>
      </c>
      <c r="G157" s="8" t="s">
        <v>17</v>
      </c>
      <c r="H157" s="45" t="s">
        <v>18</v>
      </c>
      <c r="I157" s="8" t="s">
        <v>19</v>
      </c>
      <c r="J157" s="8" t="s">
        <v>20</v>
      </c>
      <c r="K157" s="9" t="s">
        <v>21</v>
      </c>
      <c r="L157" s="8" t="s">
        <v>22</v>
      </c>
    </row>
    <row r="158" spans="1:12" ht="22.5" customHeight="1" x14ac:dyDescent="0.2">
      <c r="A158" s="63" t="s">
        <v>51</v>
      </c>
      <c r="B158" s="64" t="s">
        <v>29</v>
      </c>
      <c r="C158" s="63" t="s">
        <v>24</v>
      </c>
      <c r="D158" s="38" t="s">
        <v>83</v>
      </c>
      <c r="E158" s="38" t="s">
        <v>115</v>
      </c>
      <c r="F158" s="38">
        <v>200</v>
      </c>
      <c r="G158" s="23">
        <v>9.42</v>
      </c>
      <c r="H158" s="38">
        <v>9</v>
      </c>
      <c r="I158" s="23">
        <v>16.82</v>
      </c>
      <c r="J158" s="23">
        <v>198.2</v>
      </c>
      <c r="K158" s="16">
        <v>1284</v>
      </c>
      <c r="L158" s="23">
        <v>52</v>
      </c>
    </row>
    <row r="159" spans="1:12" ht="22.5" customHeight="1" x14ac:dyDescent="0.2">
      <c r="A159" s="63"/>
      <c r="B159" s="65"/>
      <c r="C159" s="63"/>
      <c r="D159" s="20" t="s">
        <v>129</v>
      </c>
      <c r="E159" s="14" t="s">
        <v>70</v>
      </c>
      <c r="F159" s="14">
        <v>200</v>
      </c>
      <c r="G159" s="23"/>
      <c r="H159" s="14"/>
      <c r="I159" s="23">
        <v>14.97</v>
      </c>
      <c r="J159" s="23">
        <v>59.9</v>
      </c>
      <c r="K159" s="23">
        <v>828</v>
      </c>
      <c r="L159" s="23">
        <v>5</v>
      </c>
    </row>
    <row r="160" spans="1:12" ht="22.5" customHeight="1" x14ac:dyDescent="0.2">
      <c r="A160" s="63"/>
      <c r="B160" s="65"/>
      <c r="C160" s="63"/>
      <c r="D160" s="14" t="s">
        <v>30</v>
      </c>
      <c r="E160" s="14" t="s">
        <v>31</v>
      </c>
      <c r="F160" s="14">
        <v>40</v>
      </c>
      <c r="G160" s="23">
        <v>3</v>
      </c>
      <c r="H160" s="14">
        <v>1</v>
      </c>
      <c r="I160" s="23">
        <v>20.56</v>
      </c>
      <c r="J160" s="23">
        <v>104.8</v>
      </c>
      <c r="K160" s="23">
        <v>693</v>
      </c>
      <c r="L160" s="23">
        <v>8</v>
      </c>
    </row>
    <row r="161" spans="1:12" ht="22.5" customHeight="1" x14ac:dyDescent="0.2">
      <c r="A161" s="63"/>
      <c r="B161" s="65"/>
      <c r="C161" s="63"/>
      <c r="D161" s="20" t="s">
        <v>132</v>
      </c>
      <c r="E161" s="14" t="s">
        <v>36</v>
      </c>
      <c r="F161" s="14">
        <v>10</v>
      </c>
      <c r="G161" s="23">
        <v>0.08</v>
      </c>
      <c r="H161" s="14">
        <v>7</v>
      </c>
      <c r="I161" s="23">
        <v>0.13</v>
      </c>
      <c r="J161" s="23">
        <v>66.099999999999994</v>
      </c>
      <c r="K161" s="15">
        <v>1259.01</v>
      </c>
      <c r="L161" s="23">
        <v>16</v>
      </c>
    </row>
    <row r="162" spans="1:12" ht="22.5" customHeight="1" x14ac:dyDescent="0.2">
      <c r="A162" s="63"/>
      <c r="B162" s="65"/>
      <c r="C162" s="63"/>
      <c r="D162" s="20" t="s">
        <v>130</v>
      </c>
      <c r="E162" s="14" t="s">
        <v>116</v>
      </c>
      <c r="F162" s="14">
        <v>50</v>
      </c>
      <c r="G162" s="23">
        <v>2.75</v>
      </c>
      <c r="H162" s="14">
        <v>5</v>
      </c>
      <c r="I162" s="23">
        <v>17.75</v>
      </c>
      <c r="J162" s="23">
        <v>107.9</v>
      </c>
      <c r="K162" s="15">
        <v>1330.01</v>
      </c>
      <c r="L162" s="23">
        <v>30</v>
      </c>
    </row>
    <row r="163" spans="1:12" ht="22.5" customHeight="1" x14ac:dyDescent="0.2">
      <c r="A163" s="63"/>
      <c r="B163" s="65"/>
      <c r="C163" s="63"/>
      <c r="D163" s="20" t="s">
        <v>123</v>
      </c>
      <c r="E163" s="39" t="s">
        <v>117</v>
      </c>
      <c r="F163" s="14">
        <v>20</v>
      </c>
      <c r="G163" s="23">
        <v>0.47</v>
      </c>
      <c r="H163" s="14"/>
      <c r="I163" s="23">
        <v>0.8</v>
      </c>
      <c r="J163" s="23">
        <v>28.9</v>
      </c>
      <c r="K163" s="16">
        <v>1142</v>
      </c>
      <c r="L163" s="23">
        <v>10</v>
      </c>
    </row>
    <row r="164" spans="1:12" ht="22.5" customHeight="1" x14ac:dyDescent="0.2">
      <c r="A164" s="81"/>
      <c r="B164" s="82"/>
      <c r="C164" s="83"/>
      <c r="D164" s="84" t="s">
        <v>37</v>
      </c>
      <c r="E164" s="104"/>
      <c r="F164" s="115">
        <f>SUM(F158:F163)</f>
        <v>520</v>
      </c>
      <c r="G164" s="106">
        <f>SUM(G158:G163)</f>
        <v>15.72</v>
      </c>
      <c r="H164" s="115">
        <v>15</v>
      </c>
      <c r="I164" s="106">
        <f>SUM(I158:I163)</f>
        <v>71.029999999999987</v>
      </c>
      <c r="J164" s="106">
        <f>SUM(J158:J163)</f>
        <v>565.79999999999995</v>
      </c>
      <c r="K164" s="107"/>
      <c r="L164" s="106">
        <f>SUM(L158:L163)</f>
        <v>121</v>
      </c>
    </row>
    <row r="165" spans="1:12" ht="22.5" customHeight="1" x14ac:dyDescent="0.2">
      <c r="A165" s="63" t="s">
        <v>51</v>
      </c>
      <c r="B165" s="67">
        <v>5</v>
      </c>
      <c r="C165" s="63" t="s">
        <v>38</v>
      </c>
      <c r="D165" s="14" t="s">
        <v>39</v>
      </c>
      <c r="E165" s="43" t="s">
        <v>118</v>
      </c>
      <c r="F165" s="14">
        <v>250</v>
      </c>
      <c r="G165" s="23">
        <v>2.39</v>
      </c>
      <c r="H165" s="14">
        <v>6</v>
      </c>
      <c r="I165" s="23">
        <v>13.49</v>
      </c>
      <c r="J165" s="23">
        <v>115.4</v>
      </c>
      <c r="K165" s="16">
        <v>1175</v>
      </c>
      <c r="L165" s="23">
        <v>25</v>
      </c>
    </row>
    <row r="166" spans="1:12" ht="22.5" customHeight="1" x14ac:dyDescent="0.2">
      <c r="A166" s="63"/>
      <c r="B166" s="65"/>
      <c r="C166" s="63"/>
      <c r="D166" s="14" t="s">
        <v>39</v>
      </c>
      <c r="E166" s="14" t="s">
        <v>41</v>
      </c>
      <c r="F166" s="14">
        <v>10</v>
      </c>
      <c r="G166" s="23">
        <v>2.31</v>
      </c>
      <c r="H166" s="14">
        <v>3</v>
      </c>
      <c r="I166" s="23"/>
      <c r="J166" s="23">
        <v>35.200000000000003</v>
      </c>
      <c r="K166" s="15">
        <v>1053.02</v>
      </c>
      <c r="L166" s="23">
        <v>15</v>
      </c>
    </row>
    <row r="167" spans="1:12" ht="22.5" customHeight="1" x14ac:dyDescent="0.2">
      <c r="A167" s="63"/>
      <c r="B167" s="65"/>
      <c r="C167" s="63"/>
      <c r="D167" s="14" t="s">
        <v>42</v>
      </c>
      <c r="E167" s="14" t="s">
        <v>43</v>
      </c>
      <c r="F167" s="14">
        <v>60</v>
      </c>
      <c r="G167" s="23">
        <v>0.66</v>
      </c>
      <c r="H167" s="14"/>
      <c r="I167" s="23">
        <v>2.2799999999999998</v>
      </c>
      <c r="J167" s="23">
        <v>14.4</v>
      </c>
      <c r="K167" s="23">
        <v>1038</v>
      </c>
      <c r="L167" s="23">
        <v>10</v>
      </c>
    </row>
    <row r="168" spans="1:12" ht="22.5" customHeight="1" x14ac:dyDescent="0.2">
      <c r="A168" s="63"/>
      <c r="B168" s="65"/>
      <c r="C168" s="63"/>
      <c r="D168" s="14" t="s">
        <v>44</v>
      </c>
      <c r="E168" s="20" t="s">
        <v>133</v>
      </c>
      <c r="F168" s="14">
        <v>90</v>
      </c>
      <c r="G168" s="23">
        <v>14.16</v>
      </c>
      <c r="H168" s="14">
        <v>9</v>
      </c>
      <c r="I168" s="23">
        <v>12.23</v>
      </c>
      <c r="J168" s="23">
        <v>190.5</v>
      </c>
      <c r="K168" s="16">
        <v>1050</v>
      </c>
      <c r="L168" s="23">
        <v>45</v>
      </c>
    </row>
    <row r="169" spans="1:12" ht="22.5" customHeight="1" x14ac:dyDescent="0.2">
      <c r="A169" s="63"/>
      <c r="B169" s="65"/>
      <c r="C169" s="63"/>
      <c r="D169" s="20" t="s">
        <v>131</v>
      </c>
      <c r="E169" s="14" t="s">
        <v>119</v>
      </c>
      <c r="F169" s="14">
        <v>150</v>
      </c>
      <c r="G169" s="23">
        <v>3.31</v>
      </c>
      <c r="H169" s="14">
        <v>10</v>
      </c>
      <c r="I169" s="23">
        <v>37.17</v>
      </c>
      <c r="J169" s="23">
        <v>230</v>
      </c>
      <c r="K169" s="23">
        <v>998</v>
      </c>
      <c r="L169" s="23">
        <v>25</v>
      </c>
    </row>
    <row r="170" spans="1:12" ht="22.5" customHeight="1" x14ac:dyDescent="0.2">
      <c r="A170" s="63"/>
      <c r="B170" s="65"/>
      <c r="C170" s="63"/>
      <c r="D170" s="14" t="s">
        <v>33</v>
      </c>
      <c r="E170" s="14" t="s">
        <v>120</v>
      </c>
      <c r="F170" s="14">
        <v>200</v>
      </c>
      <c r="G170" s="23">
        <v>0.31</v>
      </c>
      <c r="H170" s="14"/>
      <c r="I170" s="23">
        <v>30.8</v>
      </c>
      <c r="J170" s="23">
        <v>128.30000000000001</v>
      </c>
      <c r="K170" s="23">
        <v>707</v>
      </c>
      <c r="L170" s="23">
        <v>15</v>
      </c>
    </row>
    <row r="171" spans="1:12" ht="22.5" customHeight="1" x14ac:dyDescent="0.2">
      <c r="A171" s="63"/>
      <c r="B171" s="65"/>
      <c r="C171" s="63"/>
      <c r="D171" s="14" t="s">
        <v>30</v>
      </c>
      <c r="E171" s="14" t="s">
        <v>65</v>
      </c>
      <c r="F171" s="14">
        <v>20</v>
      </c>
      <c r="G171" s="23">
        <v>2.14</v>
      </c>
      <c r="H171" s="14">
        <v>1</v>
      </c>
      <c r="I171" s="23">
        <v>10.7</v>
      </c>
      <c r="J171" s="23">
        <v>54.8</v>
      </c>
      <c r="K171" s="23">
        <v>897</v>
      </c>
      <c r="L171" s="23">
        <v>5</v>
      </c>
    </row>
    <row r="172" spans="1:12" ht="22.5" customHeight="1" x14ac:dyDescent="0.2">
      <c r="A172" s="63"/>
      <c r="B172" s="65"/>
      <c r="C172" s="63"/>
      <c r="D172" s="39" t="s">
        <v>30</v>
      </c>
      <c r="E172" s="39" t="s">
        <v>49</v>
      </c>
      <c r="F172" s="39">
        <v>40</v>
      </c>
      <c r="G172" s="23">
        <v>3.4</v>
      </c>
      <c r="H172" s="39">
        <v>1</v>
      </c>
      <c r="I172" s="23">
        <v>23.4</v>
      </c>
      <c r="J172" s="23">
        <v>103.6</v>
      </c>
      <c r="K172" s="16">
        <v>1148</v>
      </c>
      <c r="L172" s="23">
        <v>5</v>
      </c>
    </row>
    <row r="173" spans="1:12" ht="22.5" customHeight="1" x14ac:dyDescent="0.2">
      <c r="A173" s="34"/>
      <c r="B173" s="35"/>
      <c r="C173" s="40"/>
      <c r="D173" s="41" t="s">
        <v>37</v>
      </c>
      <c r="E173" s="42"/>
      <c r="F173" s="42">
        <f>SUM(F165:F172)</f>
        <v>820</v>
      </c>
      <c r="G173" s="36">
        <f>SUM(G165:G172)</f>
        <v>28.679999999999996</v>
      </c>
      <c r="H173" s="42">
        <f>SUM(H165:H172)</f>
        <v>30</v>
      </c>
      <c r="I173" s="36">
        <f>SUM(I165:I172)</f>
        <v>130.07</v>
      </c>
      <c r="J173" s="75">
        <f>SUM(J165:J172)</f>
        <v>872.19999999999993</v>
      </c>
      <c r="K173" s="37"/>
      <c r="L173" s="36">
        <f>SUM(L165:L172)</f>
        <v>145</v>
      </c>
    </row>
    <row r="174" spans="1:12" ht="22.5" customHeight="1" thickBot="1" x14ac:dyDescent="0.25">
      <c r="A174" s="48"/>
      <c r="B174" s="50"/>
      <c r="C174" s="28" t="s">
        <v>50</v>
      </c>
      <c r="D174" s="29"/>
      <c r="E174" s="50"/>
      <c r="F174" s="51">
        <f>F173+F164</f>
        <v>1340</v>
      </c>
      <c r="G174" s="48">
        <f>G173+G164</f>
        <v>44.4</v>
      </c>
      <c r="H174" s="50">
        <f>H173+H164</f>
        <v>45</v>
      </c>
      <c r="I174" s="48">
        <f>I173+I164</f>
        <v>201.09999999999997</v>
      </c>
      <c r="J174" s="49">
        <f>J173+J164</f>
        <v>1438</v>
      </c>
      <c r="K174" s="48"/>
      <c r="L174" s="48">
        <v>245</v>
      </c>
    </row>
  </sheetData>
  <mergeCells count="13">
    <mergeCell ref="C1:E1"/>
    <mergeCell ref="H2:I2"/>
    <mergeCell ref="H1:I1"/>
    <mergeCell ref="C21:D21"/>
    <mergeCell ref="C39:D39"/>
    <mergeCell ref="C74:D74"/>
    <mergeCell ref="C57:D57"/>
    <mergeCell ref="C90:D90"/>
    <mergeCell ref="C107:D107"/>
    <mergeCell ref="C123:D123"/>
    <mergeCell ref="C138:D138"/>
    <mergeCell ref="C156:D156"/>
    <mergeCell ref="C174:D174"/>
  </mergeCells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Смекалина</dc:creator>
  <cp:lastModifiedBy>Учитель</cp:lastModifiedBy>
  <cp:revision>1</cp:revision>
  <cp:lastPrinted>2024-08-28T12:06:48Z</cp:lastPrinted>
  <dcterms:created xsi:type="dcterms:W3CDTF">2024-08-28T12:06:48Z</dcterms:created>
  <dcterms:modified xsi:type="dcterms:W3CDTF">2024-09-12T07:51:15Z</dcterms:modified>
</cp:coreProperties>
</file>